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23" activeTab="2"/>
  </bookViews>
  <sheets>
    <sheet name="Титульный лист" sheetId="1" r:id="rId1"/>
    <sheet name="Содержание" sheetId="2" r:id="rId2"/>
    <sheet name="Прейскурант" sheetId="3" r:id="rId3"/>
    <sheet name="Расходный материал" sheetId="4" r:id="rId4"/>
    <sheet name="Расх. материал по стом.каб. " sheetId="5" r:id="rId5"/>
    <sheet name="Консульт.-диагн. отделение" sheetId="6" r:id="rId6"/>
    <sheet name="Теннисная 39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2">'Прейскурант'!$A$3:$D$661</definedName>
  </definedNames>
  <calcPr fullCalcOnLoad="1"/>
</workbook>
</file>

<file path=xl/sharedStrings.xml><?xml version="1.0" encoding="utf-8"?>
<sst xmlns="http://schemas.openxmlformats.org/spreadsheetml/2006/main" count="2008" uniqueCount="1840">
  <si>
    <t>Пластина ксеноперикардиальная "Кардиоплант"</t>
  </si>
  <si>
    <t xml:space="preserve">Пробирки для определения  активированного времени свертывания крови (95 шт/уп)  </t>
  </si>
  <si>
    <t>31 725,00</t>
  </si>
  <si>
    <t>71 191,00</t>
  </si>
  <si>
    <t>830,00</t>
  </si>
  <si>
    <t>7 775,00</t>
  </si>
  <si>
    <t>Проводник, Hi-Torque BMW</t>
  </si>
  <si>
    <t>5 760,00</t>
  </si>
  <si>
    <t>Проводник, Hi-Torque Progress</t>
  </si>
  <si>
    <t>14 341,00</t>
  </si>
  <si>
    <t>5 803,00</t>
  </si>
  <si>
    <t>48 000,00</t>
  </si>
  <si>
    <t>Протез кровеносных сосудов вязаный для периферических артерий</t>
  </si>
  <si>
    <t>21 436,50</t>
  </si>
  <si>
    <t>Протез кровеносных сосудов тканный линейный для грудного отдела аорты</t>
  </si>
  <si>
    <t>20 884,50</t>
  </si>
  <si>
    <t>Протез кровеносных сосудов тканный с негофрированным участком для грудного отдела аорты</t>
  </si>
  <si>
    <t>27 264,00</t>
  </si>
  <si>
    <t>Протез кровеносных сосудов тканый покрытый коллагеном</t>
  </si>
  <si>
    <t>81 333,00</t>
  </si>
  <si>
    <t>Протез сосудистый, Uni Graft Sinus</t>
  </si>
  <si>
    <t>93 773,00</t>
  </si>
  <si>
    <t>Протез сосудов вязаный, Gelseal (сердечно-сосудистая заплата)</t>
  </si>
  <si>
    <t>9 444,00</t>
  </si>
  <si>
    <r>
      <t xml:space="preserve">Разрывной интродьюсер </t>
    </r>
    <r>
      <rPr>
        <b/>
        <sz val="10"/>
        <rFont val="Times New Roman"/>
        <family val="1"/>
      </rPr>
      <t>10F</t>
    </r>
  </si>
  <si>
    <t>Раукодрейп - инцизная пленка 45*50см, уп./10шт</t>
  </si>
  <si>
    <t>3 870,00</t>
  </si>
  <si>
    <t>23.167</t>
  </si>
  <si>
    <t>Раукодрейп - инцизная стерильная пленка 15х20см, уп/10шт.</t>
  </si>
  <si>
    <t>23.168</t>
  </si>
  <si>
    <t>Раукодрейп - инцизная стерильная пленка 30х20см, уп/10шт.</t>
  </si>
  <si>
    <t>1 844,00</t>
  </si>
  <si>
    <t>23.169</t>
  </si>
  <si>
    <t>Рукоятка-держатель для клапана сердца</t>
  </si>
  <si>
    <t>7 002,00</t>
  </si>
  <si>
    <t>23.170</t>
  </si>
  <si>
    <t xml:space="preserve">Система для кардиоплегии </t>
  </si>
  <si>
    <t>5 900,00</t>
  </si>
  <si>
    <t>23.171</t>
  </si>
  <si>
    <t>Система коронарного стента,  Resolute Integrity</t>
  </si>
  <si>
    <t>76 013,00</t>
  </si>
  <si>
    <t>23.172</t>
  </si>
  <si>
    <t>Система стентирующего каркаса , Absorb</t>
  </si>
  <si>
    <t>101 063,00</t>
  </si>
  <si>
    <t>23.173</t>
  </si>
  <si>
    <t>Скальпель сосудистой хирургии Mani</t>
  </si>
  <si>
    <t>23.174</t>
  </si>
  <si>
    <t>Сосудосодержащие протезы клапанов сердца двухстворчатые(кондуиты) ОКПД 33.10.15.611</t>
  </si>
  <si>
    <t>23.175</t>
  </si>
  <si>
    <t>Средство дизинфицирующее Акватабс</t>
  </si>
  <si>
    <t>1 500,00</t>
  </si>
  <si>
    <t>23.176</t>
  </si>
  <si>
    <t xml:space="preserve">Стабилизатор тканей миокарда Octopus </t>
  </si>
  <si>
    <t>29 880,00</t>
  </si>
  <si>
    <t>23.177</t>
  </si>
  <si>
    <t>32 426,00</t>
  </si>
  <si>
    <t>23.178</t>
  </si>
  <si>
    <t>Стент внутрисосудистый, Acculink</t>
  </si>
  <si>
    <t>23.179</t>
  </si>
  <si>
    <t xml:space="preserve">Стент внутрисосудистый, Herculink </t>
  </si>
  <si>
    <t>23.180</t>
  </si>
  <si>
    <t>37 863,00</t>
  </si>
  <si>
    <t>23.181</t>
  </si>
  <si>
    <t>Стент внутрисосудистый, Omnilink</t>
  </si>
  <si>
    <t>23.182</t>
  </si>
  <si>
    <t>99 225,00</t>
  </si>
  <si>
    <t>23.183</t>
  </si>
  <si>
    <t>80 413,00</t>
  </si>
  <si>
    <t>23.184</t>
  </si>
  <si>
    <t>Стент коронарный , Xience Xpedition</t>
  </si>
  <si>
    <t>92 831,05</t>
  </si>
  <si>
    <t>23.185</t>
  </si>
  <si>
    <t xml:space="preserve">Стент коронарный Pro Kinetic Energy </t>
  </si>
  <si>
    <t>30 150,00</t>
  </si>
  <si>
    <t>23.186</t>
  </si>
  <si>
    <t>Стент коронарный,  Integrity</t>
  </si>
  <si>
    <t>29 963,00</t>
  </si>
  <si>
    <t>23.187</t>
  </si>
  <si>
    <t>Стент коронарный, Kaname</t>
  </si>
  <si>
    <t>34 300,00</t>
  </si>
  <si>
    <t>23.188</t>
  </si>
  <si>
    <t xml:space="preserve">Стент-графт для сердечно-сосудистой хирургии, Aneugraft Dx </t>
  </si>
  <si>
    <t>80 000,00</t>
  </si>
  <si>
    <t>23.189</t>
  </si>
  <si>
    <t>Стяжка, 250 мм (100 шт/упак)</t>
  </si>
  <si>
    <t>23.190</t>
  </si>
  <si>
    <t>Температурный датчик Affinity</t>
  </si>
  <si>
    <t>13 400,00</t>
  </si>
  <si>
    <t>23.191</t>
  </si>
  <si>
    <t xml:space="preserve">Температурный датчик для прямого измерения температуры в оксигенаторах </t>
  </si>
  <si>
    <t>37 105,50</t>
  </si>
  <si>
    <t>23.192</t>
  </si>
  <si>
    <t>Тест-картридж для аппарата ACT plus (50 шт/уп)</t>
  </si>
  <si>
    <t>8 260,00</t>
  </si>
  <si>
    <t>23.193</t>
  </si>
  <si>
    <t>Турникеты для фиксации канюль</t>
  </si>
  <si>
    <t>630,00</t>
  </si>
  <si>
    <t>23.194</t>
  </si>
  <si>
    <t>550,00</t>
  </si>
  <si>
    <t>23.195</t>
  </si>
  <si>
    <t>450,00</t>
  </si>
  <si>
    <t>23.196</t>
  </si>
  <si>
    <t>Удлинитель  инфузионных насосов</t>
  </si>
  <si>
    <t>76,00</t>
  </si>
  <si>
    <t>23.197</t>
  </si>
  <si>
    <t>Устройство для  закрытия сосудистого доступа, StarСlose</t>
  </si>
  <si>
    <t>23.198</t>
  </si>
  <si>
    <t>Устройство для антеградного подключения к артериальной системе</t>
  </si>
  <si>
    <t>3 132,00</t>
  </si>
  <si>
    <t>23.199</t>
  </si>
  <si>
    <t>Устройство для контроля кровяного давления, Комбитранс, 5202620</t>
  </si>
  <si>
    <t>1 316,00</t>
  </si>
  <si>
    <t>23.200</t>
  </si>
  <si>
    <t>23.201</t>
  </si>
  <si>
    <t>Устройство для перикадиоцентеза, PeriVac</t>
  </si>
  <si>
    <t>8 400,00</t>
  </si>
  <si>
    <t>23.202</t>
  </si>
  <si>
    <t>Устройство для проверки давления в шунтах</t>
  </si>
  <si>
    <t>1 600,00</t>
  </si>
  <si>
    <t>23.203</t>
  </si>
  <si>
    <t>Устройство для ретроградного подключения к артериальной системе</t>
  </si>
  <si>
    <t>3 350,00</t>
  </si>
  <si>
    <t>23.204</t>
  </si>
  <si>
    <t>12 180,00</t>
  </si>
  <si>
    <t>23.205</t>
  </si>
  <si>
    <t>Устройство для фиксации трубок</t>
  </si>
  <si>
    <t>870,00</t>
  </si>
  <si>
    <t>23.206</t>
  </si>
  <si>
    <t xml:space="preserve">Устройство инфляционное для ангиопластики, PRIORITY PACK </t>
  </si>
  <si>
    <t>5 960,00</t>
  </si>
  <si>
    <t>23.207</t>
  </si>
  <si>
    <t>Устройстводля закрытия открытого артериального протока, Nit-Occlud PDA</t>
  </si>
  <si>
    <t>23.208</t>
  </si>
  <si>
    <t>23.209</t>
  </si>
  <si>
    <t>23.210</t>
  </si>
  <si>
    <t>Хирургический отсос жесткий</t>
  </si>
  <si>
    <t>23.211</t>
  </si>
  <si>
    <t>Хладагент газ аргон, 99,98% класса 4.8</t>
  </si>
  <si>
    <t>72 000,00</t>
  </si>
  <si>
    <t>23.212</t>
  </si>
  <si>
    <t>Экстракорпоральный контур кровопроводящих магистралей</t>
  </si>
  <si>
    <t>819,00</t>
  </si>
  <si>
    <t>23.213</t>
  </si>
  <si>
    <t>66 987,00</t>
  </si>
  <si>
    <t>23.214</t>
  </si>
  <si>
    <t>Электрод нейтральный из  силикона с контактной поверхностью  500 см2</t>
  </si>
  <si>
    <t>14 500,00</t>
  </si>
  <si>
    <t>23.215</t>
  </si>
  <si>
    <t xml:space="preserve">Электрод-накладка </t>
  </si>
  <si>
    <t>34 834,00</t>
  </si>
  <si>
    <t>23.216</t>
  </si>
  <si>
    <r>
      <t xml:space="preserve">Электрод-переходник с 5мм коннектора на 3,2мм (IS-1) </t>
    </r>
    <r>
      <rPr>
        <b/>
        <sz val="10"/>
        <rFont val="Times New Roman"/>
        <family val="1"/>
      </rPr>
      <t>APOLLO</t>
    </r>
  </si>
  <si>
    <t>23.217</t>
  </si>
  <si>
    <t xml:space="preserve">Электроды эндокардиальные биполярные стероидные активной фиксации Tendril ST </t>
  </si>
  <si>
    <t>23.218</t>
  </si>
  <si>
    <t xml:space="preserve">Электроды эндокардиальные биполярные стероидные пассивной фиксации Cristalline </t>
  </si>
  <si>
    <t>23.219</t>
  </si>
  <si>
    <t xml:space="preserve">Электроды эндокардиальные биполярные стероидные пассивной фиксации БИП-01-ИМЗ </t>
  </si>
  <si>
    <t>23.220</t>
  </si>
  <si>
    <r>
      <t>Электрокардиостимулятор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имплантируемый   телеметрический типа SSI ЭКС «Байкал-SC» </t>
    </r>
  </si>
  <si>
    <t>23.221</t>
  </si>
  <si>
    <r>
      <t xml:space="preserve">Электрокардиостимулятор имплантируемый  частотно-адаптивный типа DDDR </t>
    </r>
    <r>
      <rPr>
        <b/>
        <sz val="10"/>
        <rFont val="Times New Roman"/>
        <family val="1"/>
      </rPr>
      <t xml:space="preserve">«Байкал-DR»
</t>
    </r>
    <r>
      <rPr>
        <sz val="10"/>
        <rFont val="Times New Roman"/>
        <family val="1"/>
      </rPr>
      <t xml:space="preserve">в комплекте с биполярными стероидными эндокардиальными  электродами пассивной фиксации </t>
    </r>
    <r>
      <rPr>
        <b/>
        <sz val="10"/>
        <rFont val="Times New Roman"/>
        <family val="1"/>
      </rPr>
      <t>БИП-01-ИМЗ</t>
    </r>
    <r>
      <rPr>
        <sz val="10"/>
        <rFont val="Times New Roman"/>
        <family val="1"/>
      </rPr>
      <t xml:space="preserve"> и </t>
    </r>
    <r>
      <rPr>
        <b/>
        <sz val="10"/>
        <rFont val="Times New Roman"/>
        <family val="1"/>
      </rPr>
      <t>БИП-02-ИМЗ</t>
    </r>
    <r>
      <rPr>
        <sz val="10"/>
        <rFont val="Times New Roman"/>
        <family val="1"/>
      </rPr>
      <t xml:space="preserve"> и двумя разрывными интродьюсерами </t>
    </r>
    <r>
      <rPr>
        <b/>
        <sz val="10"/>
        <rFont val="Times New Roman"/>
        <family val="1"/>
      </rPr>
      <t>10F</t>
    </r>
  </si>
  <si>
    <t>23.222</t>
  </si>
  <si>
    <r>
      <t xml:space="preserve">Электрокардиостимулятор имплантируемый  частотно-адаптивный типа SSIR  </t>
    </r>
    <r>
      <rPr>
        <b/>
        <sz val="10"/>
        <rFont val="Times New Roman"/>
        <family val="1"/>
      </rPr>
      <t xml:space="preserve">«Байкал-SR» </t>
    </r>
  </si>
  <si>
    <t>23.223</t>
  </si>
  <si>
    <r>
      <t xml:space="preserve">Электрокардиостимулятор имплантируемый телеметрический типа DDD </t>
    </r>
    <r>
      <rPr>
        <b/>
        <sz val="10"/>
        <rFont val="Times New Roman"/>
        <family val="1"/>
      </rPr>
      <t>«Байкал-DC»</t>
    </r>
    <r>
      <rPr>
        <sz val="10"/>
        <rFont val="Times New Roman"/>
        <family val="1"/>
      </rPr>
      <t xml:space="preserve"> в
комплекте с  биполярными стероидными эндокардиальными  электродами  пассивной фиксации БИП-01-ИМЗ и БИП-02-ИМЗ и двумя разрывными интродьюсерами 10F</t>
    </r>
  </si>
  <si>
    <t>23.224</t>
  </si>
  <si>
    <t>Электрофизиологический катетер, Response</t>
  </si>
  <si>
    <t>42 134,00</t>
  </si>
  <si>
    <t>23.225</t>
  </si>
  <si>
    <t>Эпикардиальный электрод для электрической стимуляции сердца биполярный, CapSure Epi</t>
  </si>
  <si>
    <t>28 000,00</t>
  </si>
  <si>
    <t>23.226</t>
  </si>
  <si>
    <t xml:space="preserve">Ячейки оптические TriOptic     </t>
  </si>
  <si>
    <t>1 464,00</t>
  </si>
  <si>
    <t>1 сеанс</t>
  </si>
  <si>
    <t>Анестезия аппликационная</t>
  </si>
  <si>
    <t>1 анестезия</t>
  </si>
  <si>
    <t>Анестезия внутриротовая (инфильтрационная, проводниковая, внутрипульпарная, интралигаментарная)</t>
  </si>
  <si>
    <t>Премедикация</t>
  </si>
  <si>
    <t>1 премедикация</t>
  </si>
  <si>
    <t>1 снятие</t>
  </si>
  <si>
    <t>Ультразвуковая обработка тканей (1 сеанс)</t>
  </si>
  <si>
    <t>Аппликация лекарственного препарата на слизистую оболочку полости рта (1 сеанс)</t>
  </si>
  <si>
    <t>23.161</t>
  </si>
  <si>
    <t>23.162</t>
  </si>
  <si>
    <t>23.163</t>
  </si>
  <si>
    <t>Гомографт сосудистый клапанный стерильный</t>
  </si>
  <si>
    <t>Устройство для малоинвазивного закрытия дефектов межпредсердной перегородки , Figulla Flex</t>
  </si>
  <si>
    <t>Измерительный баллон, Sizing Balloon</t>
  </si>
  <si>
    <t>Ксеноперикардиальная пластина моностворчатый запирающий элемент "Кардиоплант"</t>
  </si>
  <si>
    <t>Протез  сердечного клапана механический двухстворчатый, Open Pivot</t>
  </si>
  <si>
    <t>Диатермокоагуляция одного десневого сосочка, содержимого одного канала</t>
  </si>
  <si>
    <t>1 операция</t>
  </si>
  <si>
    <t>Трепанация зуба, искусственной коронки</t>
  </si>
  <si>
    <t>1 трепанация</t>
  </si>
  <si>
    <t>Электрометрия одной фиссуры</t>
  </si>
  <si>
    <t>Определение кариесогенности зубного налета (окрашивание)</t>
  </si>
  <si>
    <t>1 обучение</t>
  </si>
  <si>
    <t>23.156</t>
  </si>
  <si>
    <t>Проведение профессиональной гигиены одного зуба (снятие над-, поддесневого зубного камня, шлифовка, полировка)</t>
  </si>
  <si>
    <t>Проведение профессиональной гигиены одного зуба при заболеваниях пародонта (снятие над-, поддесневого зубного камня, шлифовка, полировка)</t>
  </si>
  <si>
    <t>Местное применение реминерализующих и фторсодержащих препаратов (1-4 зубов)</t>
  </si>
  <si>
    <t>1 применение</t>
  </si>
  <si>
    <t>1 покрытие</t>
  </si>
  <si>
    <t>Взятие материала на исследование</t>
  </si>
  <si>
    <t>1 взятие</t>
  </si>
  <si>
    <t>12.24</t>
  </si>
  <si>
    <t>10.11</t>
  </si>
  <si>
    <t>10.12</t>
  </si>
  <si>
    <t>10.13</t>
  </si>
  <si>
    <t>Чтение одной дентальной рентгенограммы</t>
  </si>
  <si>
    <t>1 чтение</t>
  </si>
  <si>
    <t>Ретракция десны</t>
  </si>
  <si>
    <t>Виды работ на терапевтическом приеме</t>
  </si>
  <si>
    <t>Расшлифовка одной фиссуры, сошлифовка некротических масс при кариесе в стадии пятна одного зуба</t>
  </si>
  <si>
    <t>1 лечение</t>
  </si>
  <si>
    <t>1 наложение</t>
  </si>
  <si>
    <t>2.14</t>
  </si>
  <si>
    <t>2.15</t>
  </si>
  <si>
    <t>2.16</t>
  </si>
  <si>
    <t>2.17</t>
  </si>
  <si>
    <t>2.18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</si>
  <si>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</si>
  <si>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1 восстановл.</t>
  </si>
  <si>
    <t>Восстановление цвета эмали с использованием фотоматериалов</t>
  </si>
  <si>
    <t>Восстановление формы зуба при отсутствии твердых тканей до 1/2 коронки зуба</t>
  </si>
  <si>
    <t>Восстановление формы зуба при полном отсутствии коронки зуба (включена работа по подготовке корневого канала для рамки, поста)</t>
  </si>
  <si>
    <t>Полировка пломбы из композита при лечении кариозных полостей</t>
  </si>
  <si>
    <t>1 полировка</t>
  </si>
  <si>
    <t>Наложение временной пломбы</t>
  </si>
  <si>
    <t>Эндодонтические виды работ</t>
  </si>
  <si>
    <t>Лечение периодонтита импрегнационным методом (без наложения пломбы)</t>
  </si>
  <si>
    <t>Начальный этап лечения заболевания</t>
  </si>
  <si>
    <t>* Наложение одной пломбы из цемента при поверхностном и среднем кариесе I и V класса по Блеку</t>
  </si>
  <si>
    <t>* Наложение одной пломбы из цемента при поверхностном и среднем кариесе II и III класса по Блеку</t>
  </si>
  <si>
    <t>* Наложение одной пломбы из цемента при поверхностном и среднем кариесе IV класса по Блеку</t>
  </si>
  <si>
    <t>* Наложение одной пломбы из композитов химического отверждения при поверхностном и среднем кариесе I и V класса по Блеку, кариес цемента корня</t>
  </si>
  <si>
    <t>* Наложение одной пломбы из композитов химического отверждения при поверхностном и среднем кариесе IV класса по Влекут</t>
  </si>
  <si>
    <t>* Наложение лечебной прокладки при глубоком кариесе</t>
  </si>
  <si>
    <t>* Отбеливание коронки зуба (1 сеанс)</t>
  </si>
  <si>
    <t>* Наложение одной пломбы при поверхностном и среднем кариесе I и V класса по Блеку, кариесе цемента корня (линейная техника), с использованием фотоматериалов</t>
  </si>
  <si>
    <t>* Наложение одной пломбы при поверхностном и среднем кариесе I и V класса по Блеку, кариесе цемента корня (сэндвич-техника), с использованием фотоматериалов</t>
  </si>
  <si>
    <t>* Наложение одной пломбы при поверхностном и среднем кариесе IV класса по Блеку (линейная техника), с использованием фотоматериалов</t>
  </si>
  <si>
    <t xml:space="preserve"> * стоимость операции дана без учета стоимости гомографта                                                                                                                                              ** - стоимость операций дана без учета стоимости искусственных клапанов сердца, сосудистых протезов и ЭКС                                                                                                                                                                                    *** стоимость операции дана без стоимости рентгенохирургических методов обследования</t>
  </si>
  <si>
    <t>* Наложение одной пломбы при поверхностном и среднем кариесе IV класса по Блеку (сэндвич-техника), с использованием фотоматериалов</t>
  </si>
  <si>
    <t>4.5.3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</si>
  <si>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</si>
  <si>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</si>
  <si>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</si>
  <si>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</si>
  <si>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</si>
  <si>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</si>
  <si>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</si>
  <si>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</si>
  <si>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23.228.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</si>
  <si>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</si>
  <si>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</si>
  <si>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</si>
  <si>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</si>
  <si>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</si>
  <si>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</si>
  <si>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</si>
  <si>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</si>
  <si>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</si>
  <si>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4.5.4</t>
  </si>
  <si>
    <t>4.26.3</t>
  </si>
  <si>
    <t>4.26.4</t>
  </si>
  <si>
    <t>4.26.5</t>
  </si>
  <si>
    <t>4.26.6</t>
  </si>
  <si>
    <t>4.26.8</t>
  </si>
  <si>
    <t>4.26.9</t>
  </si>
  <si>
    <t>4.26.10</t>
  </si>
  <si>
    <t>4.26.11</t>
  </si>
  <si>
    <t>4.26.12</t>
  </si>
  <si>
    <t>4.26.13</t>
  </si>
  <si>
    <t>4.26.14</t>
  </si>
  <si>
    <t>4.26.15</t>
  </si>
  <si>
    <t>14 стр.</t>
  </si>
  <si>
    <t>17 стр.</t>
  </si>
  <si>
    <t>Лечение одного хорошо проходимого корневого канала без применения средств резорбции</t>
  </si>
  <si>
    <t>23.1</t>
  </si>
  <si>
    <t>23.2</t>
  </si>
  <si>
    <t>Стент внутрисосудистый, Omega</t>
  </si>
  <si>
    <t>Ангиографический катетер для баллонной вальвулопластики, Tyshak</t>
  </si>
  <si>
    <t>Ангиографический катетер для баллонной вальвулопластики, Z-5</t>
  </si>
  <si>
    <t xml:space="preserve">Фильтр противоэмболический, EmboShield </t>
  </si>
  <si>
    <t>Интродьюсер , InPut</t>
  </si>
  <si>
    <t>Интродьюсер с гемостатическим клапаном и иглой</t>
  </si>
  <si>
    <t xml:space="preserve">Проводник диагностический </t>
  </si>
  <si>
    <t>Интервенционный проводник, InQwire</t>
  </si>
  <si>
    <t>Проводник диагностический</t>
  </si>
  <si>
    <t>Проводник внутрисосудистый, Starter</t>
  </si>
  <si>
    <t>Проводник коронарный Neos</t>
  </si>
  <si>
    <t>Проводник внутрисосудистый, Prime Wire</t>
  </si>
  <si>
    <t>Микрокатетер,  Finecross</t>
  </si>
  <si>
    <t>Катетер ангиографический, Optitorque</t>
  </si>
  <si>
    <t>Катетер внутрисосудистый, Impulse</t>
  </si>
  <si>
    <t>Проводниковый катетер, Launcher</t>
  </si>
  <si>
    <t>Катетер внутрисосудистый, RunWay</t>
  </si>
  <si>
    <t>Катетер баллонный, Sprinter</t>
  </si>
  <si>
    <t xml:space="preserve">Катетер баллонный,Trek  </t>
  </si>
  <si>
    <t>Катетер баллонный внутрисосудистый, Falcon CTO</t>
  </si>
  <si>
    <t>Манометр-шприц, BASIX COMPAK</t>
  </si>
  <si>
    <t xml:space="preserve">               Государственное бюджетное учреждение здравоохранения                                                           </t>
  </si>
  <si>
    <t xml:space="preserve">        Министерство здравоохранения Самарской области</t>
  </si>
  <si>
    <t>Линия контроля давления при проведении ангиопластики</t>
  </si>
  <si>
    <t>Контрольный шприц  для ручного введения контрастного вещества</t>
  </si>
  <si>
    <t>Аортальный CP- стент</t>
  </si>
  <si>
    <t>23.70</t>
  </si>
  <si>
    <t xml:space="preserve">Катетер баллонный дилятационный, BIB </t>
  </si>
  <si>
    <t>23.71</t>
  </si>
  <si>
    <t>23.72</t>
  </si>
  <si>
    <t>CD-R  Диск 700МБ</t>
  </si>
  <si>
    <t>23.73</t>
  </si>
  <si>
    <t>DVD-R Диск 4,7 ГБ</t>
  </si>
  <si>
    <t>23.74</t>
  </si>
  <si>
    <t>23.75</t>
  </si>
  <si>
    <t>23.76</t>
  </si>
  <si>
    <t>23.77</t>
  </si>
  <si>
    <t>23.78</t>
  </si>
  <si>
    <t>23.79</t>
  </si>
  <si>
    <t>23.80</t>
  </si>
  <si>
    <t>23.81</t>
  </si>
  <si>
    <t>23.82</t>
  </si>
  <si>
    <t>23.83</t>
  </si>
  <si>
    <t>23.84</t>
  </si>
  <si>
    <t>23.85</t>
  </si>
  <si>
    <t>23.86</t>
  </si>
  <si>
    <t>23.87</t>
  </si>
  <si>
    <t>23.88</t>
  </si>
  <si>
    <t>23.89</t>
  </si>
  <si>
    <t>23.90</t>
  </si>
  <si>
    <t>23.91</t>
  </si>
  <si>
    <t>23.92</t>
  </si>
  <si>
    <t>23.93</t>
  </si>
  <si>
    <t>23.94</t>
  </si>
  <si>
    <t>23.95</t>
  </si>
  <si>
    <t>23.96</t>
  </si>
  <si>
    <t>23.97</t>
  </si>
  <si>
    <t>23.98</t>
  </si>
  <si>
    <t>23.99</t>
  </si>
  <si>
    <t>23.100</t>
  </si>
  <si>
    <t>23.101</t>
  </si>
  <si>
    <t>23.102</t>
  </si>
  <si>
    <t>23.103</t>
  </si>
  <si>
    <t>23.104</t>
  </si>
  <si>
    <t>23.105</t>
  </si>
  <si>
    <t>23.106</t>
  </si>
  <si>
    <t>23.107</t>
  </si>
  <si>
    <t>23.108</t>
  </si>
  <si>
    <t>24.7.; 24.8</t>
  </si>
  <si>
    <t>23.109</t>
  </si>
  <si>
    <t>23.110</t>
  </si>
  <si>
    <t>23.111</t>
  </si>
  <si>
    <t>23.112</t>
  </si>
  <si>
    <t>23.113</t>
  </si>
  <si>
    <t>23.114</t>
  </si>
  <si>
    <t>23.115</t>
  </si>
  <si>
    <t>23.116</t>
  </si>
  <si>
    <t>23.117</t>
  </si>
  <si>
    <t>23.118</t>
  </si>
  <si>
    <t>23.119</t>
  </si>
  <si>
    <t>23.120</t>
  </si>
  <si>
    <t>23.121</t>
  </si>
  <si>
    <t>23.122</t>
  </si>
  <si>
    <t>23.123</t>
  </si>
  <si>
    <t>23.124</t>
  </si>
  <si>
    <t>23.125</t>
  </si>
  <si>
    <t>23.126</t>
  </si>
  <si>
    <t>23.160</t>
  </si>
  <si>
    <t>23.127</t>
  </si>
  <si>
    <t>Перечень дополнительного  расходного материала для имплантации, входящий в
хирургическое лечение заболевания сердца и сосудов</t>
  </si>
  <si>
    <t>Лечение одного корневого канала с применением средств механического и химического расширения</t>
  </si>
  <si>
    <t xml:space="preserve">1 лечение </t>
  </si>
  <si>
    <t>Введение лекарственных средств в корневой канал при лечении деструктивных форм периодонтитов</t>
  </si>
  <si>
    <t>1 введение</t>
  </si>
  <si>
    <t>Подготовка и обтурация одного корневого канала гуттаперчей</t>
  </si>
  <si>
    <t>1 подготовка.</t>
  </si>
  <si>
    <t>Распломбировка одного корневого канала пломбированного цинк-эвгеноловой пастой</t>
  </si>
  <si>
    <t>1 распломбир.</t>
  </si>
  <si>
    <t>Распломбировка одного корневого канала пломбированного резорцин-формалиновой пастой</t>
  </si>
  <si>
    <t>Распломбировка одного корневого канала пломбированного фосфат-цементом</t>
  </si>
  <si>
    <t>1 распломбир</t>
  </si>
  <si>
    <t>Извлечение фиксированного инородного тела из одного корневого канала</t>
  </si>
  <si>
    <t>1 извлечение</t>
  </si>
  <si>
    <t>Распломбирование одного канала под штифт, культевую вкладку</t>
  </si>
  <si>
    <t>Комплексное лечение заболеваний пародонта</t>
  </si>
  <si>
    <t>Удаление назубных отложений ручным способом полностью (не менее 5 зубов) с обязательным указанием зубной формулы</t>
  </si>
  <si>
    <t>1 удаление</t>
  </si>
  <si>
    <t>Удаление назубных отложений с помощью ультразвуковой аппаратуры полностью ( не менее 5 зубов) с обязательным указанием зубной формулы</t>
  </si>
  <si>
    <t>Лечебная повязка на слизистую оболочку полости рта (1 сеанс)</t>
  </si>
  <si>
    <t>Медикаментозное лечение пародонтальных карманов: орошение</t>
  </si>
  <si>
    <t>1 орошение</t>
  </si>
  <si>
    <t>Медикаментозное лечение пародонтальных карманов: повязка</t>
  </si>
  <si>
    <t>1 повязка</t>
  </si>
  <si>
    <t>1 вскрытие</t>
  </si>
  <si>
    <t>Заболевания слизистой оболочки полости рта</t>
  </si>
  <si>
    <t>Сеанс лечения</t>
  </si>
  <si>
    <t>Виды работ на хирургическом приеме (без учета анестезии)</t>
  </si>
  <si>
    <t>Удаление временного зуба</t>
  </si>
  <si>
    <t>1 уд.</t>
  </si>
  <si>
    <t>Удаление постоянного зуба</t>
  </si>
  <si>
    <t>Сложное удаление зуба с разъединением корней</t>
  </si>
  <si>
    <t>Удаление зуба  выкраиванием слизисто-надкостничного лоскута</t>
  </si>
  <si>
    <t>1 кор.</t>
  </si>
  <si>
    <t>Перевязка раны в полости рта</t>
  </si>
  <si>
    <t>1 пер.</t>
  </si>
  <si>
    <t>Лечение альвеолита с ревизией лунки</t>
  </si>
  <si>
    <t>1 леч.</t>
  </si>
  <si>
    <t>Остановка кровотечения</t>
  </si>
  <si>
    <t>Внутриротовой разрез с дренированием раны</t>
  </si>
  <si>
    <t>Перевязка после дренирования</t>
  </si>
  <si>
    <t>1 ис.</t>
  </si>
  <si>
    <t>Иссечение капюшона</t>
  </si>
  <si>
    <t>Наложение одного шва, снятие швов</t>
  </si>
  <si>
    <t>Бужирование протока слюнной железы</t>
  </si>
  <si>
    <t>Наложение повязки, компресса с участием врача</t>
  </si>
  <si>
    <t>Лечение заболеваний слюнных желез, височнонижнечелюстного сустава- первое посещение</t>
  </si>
  <si>
    <t>Лечение заболеваний слюнных желез, височнонижнечелюстного сустава- последующее посещение</t>
  </si>
  <si>
    <t>4.5.1</t>
  </si>
  <si>
    <t>4.5.2</t>
  </si>
  <si>
    <t>Групповое занятие врача - психотерапевта (гипноз 1 пациента)</t>
  </si>
  <si>
    <t>Исследование околоносовых пазух аппаратом "Синускан"</t>
  </si>
  <si>
    <t>Теннисная, 39</t>
  </si>
  <si>
    <t>18 стр.</t>
  </si>
  <si>
    <t xml:space="preserve">Окклюдер для открытого артериального протока  </t>
  </si>
  <si>
    <t>Коагуляция сосудов зоны Киссельбаха</t>
  </si>
  <si>
    <t>Гидраврическая отслойка слизистой оболочки зоны Киссельбаха</t>
  </si>
  <si>
    <t>Определение в крови кальция</t>
  </si>
  <si>
    <t>Исследование крови на ВИЧ</t>
  </si>
  <si>
    <t>Исследование крови на сифилис</t>
  </si>
  <si>
    <t>Анализ крови на глюкозу</t>
  </si>
  <si>
    <t>Определение группы крови и резус-фактора</t>
  </si>
  <si>
    <t>Прогестерон реагент</t>
  </si>
  <si>
    <t>Тропонин I реагент</t>
  </si>
  <si>
    <t>Миоглобин реагент</t>
  </si>
  <si>
    <t>1.10.1</t>
  </si>
  <si>
    <t xml:space="preserve">Катетер-электрод электрофизиологический, EZ Steer ThermoCool  </t>
  </si>
  <si>
    <t>1.10.2</t>
  </si>
  <si>
    <t>23.230.</t>
  </si>
  <si>
    <t>Электрокардиостимулятор   однокамерный имплантируемый, Sustain XL SR</t>
  </si>
  <si>
    <t>Консультация врача-кардиолога на дому с проведениемЭКГ</t>
  </si>
  <si>
    <t>Консультация врача-кардиолога заведующего отделением на дому с проведениемЭКГ</t>
  </si>
  <si>
    <t>Массаж "Антистресс"</t>
  </si>
  <si>
    <t>Массаж "Проблемные зоны"</t>
  </si>
  <si>
    <t>Массаж "Общеукрепляющий"</t>
  </si>
  <si>
    <t>Массаж грудного отдела позвоночника по методике укрепления мышечного корсета спины</t>
  </si>
  <si>
    <t>Массаж поясничного отдела позвоночника по методике укрепления мышечного корсета спины</t>
  </si>
  <si>
    <t>Пребываниев условиях двухместной палаты "ПОЛУЛЮКС" кардиологических и кардиоревматологического отделений(1 койко-день)</t>
  </si>
  <si>
    <t>Пребывание в условиях двухместной палаты "ЛЮКС" (1 койко-день)</t>
  </si>
  <si>
    <t>Пребываниев условиях двухместной палаты "ПОЛУЛЮКС" кардиологического дневного  стационара       (1 койко-день)</t>
  </si>
  <si>
    <t>Пребывание в условиях двухместной палаты кардиологического отделения  одного пациента "ПОЛУЛЮКС"  (1 койко-день)</t>
  </si>
  <si>
    <t>Пребывание в условиях двухместной палаты "ЛЮКС" одного пациента(1 койко-день)</t>
  </si>
  <si>
    <t>Пребывание в условиях одноместной палаты реанимационного отделения(1 к\день)</t>
  </si>
  <si>
    <t>Пребывание в условиях одноместной палаты "ПОЛУЛЮКС" кардиохирургического отделения(1 койко-день)</t>
  </si>
  <si>
    <t>Пребывание в условиях одноместной  палаты  "ПОЛУЛЮКС" отделения детской кардиохирургии и кардиоревматологии(1 койко-день)</t>
  </si>
  <si>
    <t>Пребывание в  условиях общей палаты кардиохирургического профиля(1 койко-день)</t>
  </si>
  <si>
    <t>Диагностика щитовидной железы</t>
  </si>
  <si>
    <t>Свободный Т3 - реагент</t>
  </si>
  <si>
    <t>Свободный Т4 - реагент</t>
  </si>
  <si>
    <t>Общий Т4 - реагент</t>
  </si>
  <si>
    <t>Антитела к тиреопероксидазе-реагент</t>
  </si>
  <si>
    <t>Антитела к тиреоглобулину - реагент</t>
  </si>
  <si>
    <t>23.227.</t>
  </si>
  <si>
    <t>Диагностика кардиологических заболеваний МВ-фракция креатининкиназы реагент</t>
  </si>
  <si>
    <t>БНП реагент</t>
  </si>
  <si>
    <t>ОТДЕЛЕНИЕ ФУНКЦИОНАЛЬНОЙ ДИАГНОСТИКИ</t>
  </si>
  <si>
    <t>Эхокардиография с доплеровским анализом и ЦДК</t>
  </si>
  <si>
    <t>Эхокардиография плода</t>
  </si>
  <si>
    <t>Ишемический тест</t>
  </si>
  <si>
    <t>Подбор терапии</t>
  </si>
  <si>
    <t>УЗДГ почечных артерий</t>
  </si>
  <si>
    <t>УЗИ при беременности малых сроков</t>
  </si>
  <si>
    <t>УЗИ женских половых органов при гинекологических заболеваниях</t>
  </si>
  <si>
    <t>Определение пола плода</t>
  </si>
  <si>
    <t>1.1.</t>
  </si>
  <si>
    <t>Консультация врача - кардиолога</t>
  </si>
  <si>
    <t>Повторная консультация врача -кардиолога</t>
  </si>
  <si>
    <t>1.2.</t>
  </si>
  <si>
    <t>Консультация врача - кардиолога (КМН)</t>
  </si>
  <si>
    <t>1.2.1.</t>
  </si>
  <si>
    <t>Консультация врача- кардиолога (ДМН)</t>
  </si>
  <si>
    <t>1.3.</t>
  </si>
  <si>
    <t>Консультация врача- кардилога заведующего отделением</t>
  </si>
  <si>
    <t>1.4.</t>
  </si>
  <si>
    <t>Консультация врача стоматолога - терапевта</t>
  </si>
  <si>
    <t>1.5.</t>
  </si>
  <si>
    <t>Консультация врача-невролога (КМН)</t>
  </si>
  <si>
    <t>Консультация врача-невролога (ДМН)</t>
  </si>
  <si>
    <t>Консультация врача-эндокринолога</t>
  </si>
  <si>
    <t>Консультация врача-физиотерапевта</t>
  </si>
  <si>
    <t>Индивидуальное занятие врача-психотерапевта (повторное)</t>
  </si>
  <si>
    <t>Инъекции внутривенные, внутримышечные, подкожные (со стоимостью шприца)</t>
  </si>
  <si>
    <t>Определение в крови С-реактивного белка</t>
  </si>
  <si>
    <t>Консультация врача сердечно -сосудистого хирурга</t>
  </si>
  <si>
    <t>1.5.1.</t>
  </si>
  <si>
    <t>Консультация врача сердечно- сосудистого хирурга ( КМН)</t>
  </si>
  <si>
    <t>1.5.2.</t>
  </si>
  <si>
    <t>Консультация врача сердечно - сосудистого хирурга (ДМН)</t>
  </si>
  <si>
    <t>1.8.</t>
  </si>
  <si>
    <t>Консультация врача - оториноларинголога</t>
  </si>
  <si>
    <t>1.9.</t>
  </si>
  <si>
    <t>1.10.</t>
  </si>
  <si>
    <t>1.11.</t>
  </si>
  <si>
    <t>1.12.</t>
  </si>
  <si>
    <t>23.229.</t>
  </si>
  <si>
    <t>Искусственный клапан "МЕДИНЖ"</t>
  </si>
  <si>
    <t>1.13.</t>
  </si>
  <si>
    <t>Первичный прием врача - психотерапевта (консультация, тестирование, индивидуальное занятие)</t>
  </si>
  <si>
    <t>1.14.</t>
  </si>
  <si>
    <t>1.15.</t>
  </si>
  <si>
    <t>1.16.</t>
  </si>
  <si>
    <t>Консультация врача акушер - гинеколога</t>
  </si>
  <si>
    <t>1.17.</t>
  </si>
  <si>
    <t>Консультация врача- педиатра</t>
  </si>
  <si>
    <t>1.17.1.</t>
  </si>
  <si>
    <t>Консультация врача -педиатра (КМН)</t>
  </si>
  <si>
    <t>1.17.2.</t>
  </si>
  <si>
    <t>Консультация врача - педиатра (ДМН)</t>
  </si>
  <si>
    <t>1.19.</t>
  </si>
  <si>
    <t>Консультация врача - клинической фармакологии</t>
  </si>
  <si>
    <t>1.20.</t>
  </si>
  <si>
    <t>1.21.</t>
  </si>
  <si>
    <t>Консультация врача - сосудистого хирурга</t>
  </si>
  <si>
    <t>1.21.1.</t>
  </si>
  <si>
    <t>Консультация врача- сосудистого хирурга КМН</t>
  </si>
  <si>
    <t>1.21.2.</t>
  </si>
  <si>
    <t>Консультация врача - сосудистого хирурга ДМН</t>
  </si>
  <si>
    <t>Групповое занятие психолога (для 1 пациента)</t>
  </si>
  <si>
    <t>Манипуляции</t>
  </si>
  <si>
    <t>6.1.</t>
  </si>
  <si>
    <t>6.2.</t>
  </si>
  <si>
    <t>6.3.</t>
  </si>
  <si>
    <t>Стресс - ЭХОКГ</t>
  </si>
  <si>
    <t>6.4.</t>
  </si>
  <si>
    <t>1.3.1</t>
  </si>
  <si>
    <t>Стабильная стенокардия 2;3 функционального класса</t>
  </si>
  <si>
    <t>Консультация главного внештатного специалиста по кардиологии министерства здравоохранения и социального развития Самарской области (ДМН)</t>
  </si>
  <si>
    <t>Консультация врача акушера-гинеколога заведующего отделением</t>
  </si>
  <si>
    <t>1.16.2</t>
  </si>
  <si>
    <t>Кальципульпа, Септокальцин</t>
  </si>
  <si>
    <t>24.13</t>
  </si>
  <si>
    <t>24.13.1</t>
  </si>
  <si>
    <t>24.13.2</t>
  </si>
  <si>
    <t>Дополнительный расходный материал по стоматологическому кабинету</t>
  </si>
  <si>
    <t>Самарского областного клинического кардиологического диспансера</t>
  </si>
  <si>
    <t>1.18</t>
  </si>
  <si>
    <t>Консультация врача кардиолога-ревматолога В.А.Кельцева</t>
  </si>
  <si>
    <t>* Наложение одной пломбы из композитов химического отверждения при поверхностном и среднем кариесе II и III класса по Блеку</t>
  </si>
  <si>
    <t>* Наложение одной пломбы при поверхностном и среднем кариесе II и III класса по Блеку (линейная техника), с использованием фотоматериалов</t>
  </si>
  <si>
    <t>* Наложение одной пломбы при поверхностном и среднем кариесе II и III класса по Блеку (сэндвич-техника), с использованием фотоматериалов</t>
  </si>
  <si>
    <t>4.23.11</t>
  </si>
  <si>
    <t>Раскрытие зуба, наложение девитализирующей пасты</t>
  </si>
  <si>
    <t>1 раскрытие</t>
  </si>
  <si>
    <t>Медикаментозное лечение пародонтальных карманов, аппликация, инстилляция</t>
  </si>
  <si>
    <t>1 аппликация, инстилляция</t>
  </si>
  <si>
    <t>Медикаментозное лечение СОПР</t>
  </si>
  <si>
    <t>*Эти шифры плюсуются при постановке пломбы при лечении глубокого и осложненного кариеса</t>
  </si>
  <si>
    <t>Покрытие всех зубов фторлаком, фторгелем</t>
  </si>
  <si>
    <t>Трансэзофагеальная эхокардиоскопия с доплерографией</t>
  </si>
  <si>
    <t>6.5.</t>
  </si>
  <si>
    <t>Исследование аритмии</t>
  </si>
  <si>
    <t>6.6.</t>
  </si>
  <si>
    <t>6.7.</t>
  </si>
  <si>
    <t>6.8.</t>
  </si>
  <si>
    <t>Приобретенные пороки сердца*</t>
  </si>
  <si>
    <t>Электрокардиографическая проба с дозированной физической нагрузкой с применением тредмила</t>
  </si>
  <si>
    <t>6.9.</t>
  </si>
  <si>
    <t>Электрокардиографическая проба с дозированной физической нагрузкой с применением велоэргометра</t>
  </si>
  <si>
    <t>6.10.</t>
  </si>
  <si>
    <t>Холтеровское мониторирование ЭКГ 20-24 часа</t>
  </si>
  <si>
    <t>6.10.1.</t>
  </si>
  <si>
    <t>Суточное мониторирование АД</t>
  </si>
  <si>
    <t>6.10.2.</t>
  </si>
  <si>
    <t>Комбинированное холтеровское мониторирование ( ЭКГ + АД)</t>
  </si>
  <si>
    <t>6.11.</t>
  </si>
  <si>
    <t>ЦДК артерий верхних конечностей в триплексном режиме</t>
  </si>
  <si>
    <t>ЦДК  артерий нижних конечностей в триплексном режиме</t>
  </si>
  <si>
    <t>ЦДК вен верхних конечностей в триплексном режиме</t>
  </si>
  <si>
    <t xml:space="preserve">ЦДК вен нижних конечностей в триплексном режиме </t>
  </si>
  <si>
    <t>6.15.</t>
  </si>
  <si>
    <t>ЦДК БЦС в триплексном режиме</t>
  </si>
  <si>
    <t>УЗДГ фетоплацентарного кровотока и маточно- плацентарного кровотока</t>
  </si>
  <si>
    <t>УЗИ предстетельной железы</t>
  </si>
  <si>
    <t>УЗИ мочевого пузыря с определением остаточной мочи, предстательной железы+ яички</t>
  </si>
  <si>
    <t>УЗИ почек и надпочечника</t>
  </si>
  <si>
    <t>6.24.1.</t>
  </si>
  <si>
    <t>6.22.1</t>
  </si>
  <si>
    <t>УЗИ перекарда</t>
  </si>
  <si>
    <t>УЗИ почек и надпочечника с ЦДК почечных сосудов в триплексном режиме</t>
  </si>
  <si>
    <t>УЗИ брюшной полости ( абсцессы, инфильтраты, жидкость)</t>
  </si>
  <si>
    <t>ЭКГ с расшифровкой</t>
  </si>
  <si>
    <t>6.31.</t>
  </si>
  <si>
    <t>УЗИ щитовидной железы с ЦДК</t>
  </si>
  <si>
    <t>6.32.</t>
  </si>
  <si>
    <t>Транскраниальное исследование сосудов головного мозга с ЦДК</t>
  </si>
  <si>
    <t>6.33.</t>
  </si>
  <si>
    <t>З Д Эхокардиография</t>
  </si>
  <si>
    <t>Операция</t>
  </si>
  <si>
    <t>Пребывание в отделении детской реанимации и интенсивной терапии и отделении детской кардиохирургии и кардиоревматологии (19 к/д)</t>
  </si>
  <si>
    <t>13.2.1</t>
  </si>
  <si>
    <t>Операции при ВПС с ИК у новорожденных детей (до 30 суток) (операция артериального переключения и другие паллиативные процедуры при ТМС, операции Норвуда,Роса*, Старнса, коррекция тотального аномального дренажа легочных вен, общего артериального ствола*,радикальные или паллиативные операции при тетраде Фалло и атрезии легочных артерий*) в т.ч.</t>
  </si>
  <si>
    <t>Пребывание в отделении детской реанимации и интенсивной терапии и отделении детской кардиохирургии и кардиоревматологии (21к/д)</t>
  </si>
  <si>
    <t>13.1.</t>
  </si>
  <si>
    <t>Операции при ВПС без ИК у детей до 1 года (коарктация аорты, открытый артериальный проток, сужение легочной артерии, системно-легочные анастомозы при тетраде Фалло и атрезии легочной артерии, сужение легочной артерии при единственном желудочке и ДМЖП) в т.ч.</t>
  </si>
  <si>
    <t>Пребывание в отделении детской реанимации и интенсивной терапии и отделении детской кардиохирургии и кардиоревматологии (13к/д)</t>
  </si>
  <si>
    <t>13.2.</t>
  </si>
  <si>
    <t>Операции при простых ВПС с ИК у детей до 1года (ДМПП,ДМЖП,ЧАДЛВ и неполная форма АВК,операция Глена, суаортальный стеноз, операции при высокой легочной гипертензии) в т.ч.</t>
  </si>
  <si>
    <t>Пребывание в отделении детской реанимации и интенсивной терапии и отделении детской кардиохирургии и кардиоревматологии (14к/д)</t>
  </si>
  <si>
    <t>13.4.</t>
  </si>
  <si>
    <t>Операции при сложных ВПС с ИК у детей до 1 года (операции артериального переключения и прочии паллиативные операции при ТМС, операции Норвуда*, Росса*, Растелли, тотальный аномальный дренаж, ДМЖП в сочетании с коарктацией аорты, перерывом дуги аорты*, полная форма АВК, тетрада Фалло*,реконструктивные операции на клапанах сердца, повторные операции, аномалия отхождения коронарных артерий) в т. ч.</t>
  </si>
  <si>
    <t>Пребывание в отделении детской реанимации и интенсивной терапии и отделении детской кардиохирургии и кардиоревматологии (17к/д)</t>
  </si>
  <si>
    <t>Консультационные услуги</t>
  </si>
  <si>
    <r>
      <t xml:space="preserve">Инъекции (субконьюктивальные, </t>
    </r>
    <r>
      <rPr>
        <sz val="10"/>
        <rFont val="Arial"/>
        <family val="2"/>
      </rPr>
      <t>ретробульбарные</t>
    </r>
    <r>
      <rPr>
        <sz val="10"/>
        <rFont val="Arial"/>
        <family val="2"/>
      </rPr>
      <t>)</t>
    </r>
  </si>
  <si>
    <t>Лазерная коагуляция перфорантных вен</t>
  </si>
  <si>
    <t>на 2016 г.</t>
  </si>
  <si>
    <t>Операции при ВПС без ИК у детей старше 1 года (коарктация аорты, открытый артериальный проток , сужение легочной артерии, системно-легочные анастомозы при тетраде Фалло и атрезии легочной артерий) в т.ч.</t>
  </si>
  <si>
    <t>Операции</t>
  </si>
  <si>
    <t>Операции при простых ВПС с ИК у детей старше 1 года (ДМПП, ДМЖП, ЧАДЛВ и неполная форма АВК, операция Глена, субаортальный стеноз) в т.ч.</t>
  </si>
  <si>
    <t>Пребывание в ОДРИТ и ОДКК (13 к/д)</t>
  </si>
  <si>
    <t>Операции при сложных ВПС с ИК у детей старше 1 года (операции Фонтена, Росса*, Растелли, полная форма АВК, тетрада Фалло*, реконструктивные операции на клапанах сердца, повторные операции, аномалии отхождения коронарных артерий, операции при высокой легочной гипертензии) в т.ч.</t>
  </si>
  <si>
    <t>Пребывание в ОДРИТ и ОДКК (19 к/д)</t>
  </si>
  <si>
    <t>Стоимость услуги в рублях</t>
  </si>
  <si>
    <t>23.21</t>
  </si>
  <si>
    <t>23.24</t>
  </si>
  <si>
    <t>23.57</t>
  </si>
  <si>
    <t>9.0</t>
  </si>
  <si>
    <t>Консультация врача-рентгенолога</t>
  </si>
  <si>
    <t>Рентгенография пяточной кости в боковой проекции (2 ноги)</t>
  </si>
  <si>
    <t>9.23</t>
  </si>
  <si>
    <t>Дублирование рентгеновской пленки</t>
  </si>
  <si>
    <t>УЗИ плевральных полостей</t>
  </si>
  <si>
    <t>УЗИ комплексное</t>
  </si>
  <si>
    <t>Желчный пузырь с определением функций</t>
  </si>
  <si>
    <t>Запись ЭКГ</t>
  </si>
  <si>
    <t>ФИЗИОТЕРАПЕВТИЧЕСКОЕ ОТДЕЛЕНИЕ</t>
  </si>
  <si>
    <t>7.1</t>
  </si>
  <si>
    <t>Массаж воротниковой зоны</t>
  </si>
  <si>
    <t>7.2</t>
  </si>
  <si>
    <t>Массаж одного сустава</t>
  </si>
  <si>
    <t>7.3</t>
  </si>
  <si>
    <t>Массаж мышц передней брюшной стенки</t>
  </si>
  <si>
    <t>7.4</t>
  </si>
  <si>
    <t>Массаж головы</t>
  </si>
  <si>
    <t>7.5</t>
  </si>
  <si>
    <t>7.6</t>
  </si>
  <si>
    <t>7.7</t>
  </si>
  <si>
    <t>Массаж стопы и голени</t>
  </si>
  <si>
    <t>7.8</t>
  </si>
  <si>
    <t>Массаж позвоночника на аппарате "Релакс"</t>
  </si>
  <si>
    <t>7.9</t>
  </si>
  <si>
    <t>Массаж одной конечности</t>
  </si>
  <si>
    <t>7.10</t>
  </si>
  <si>
    <t>Массаж спины</t>
  </si>
  <si>
    <t>7.11</t>
  </si>
  <si>
    <t>7.12</t>
  </si>
  <si>
    <t>Лазеротерапия</t>
  </si>
  <si>
    <t>7.13</t>
  </si>
  <si>
    <t>7.14</t>
  </si>
  <si>
    <t>7.15</t>
  </si>
  <si>
    <t>Магнитотерапия</t>
  </si>
  <si>
    <t>7.16</t>
  </si>
  <si>
    <t>УВЧ-терапия</t>
  </si>
  <si>
    <t>7.17</t>
  </si>
  <si>
    <t>7.18</t>
  </si>
  <si>
    <t>Сухая углекислая ванна</t>
  </si>
  <si>
    <t>7.20</t>
  </si>
  <si>
    <t>Диадинамо-терапия</t>
  </si>
  <si>
    <t>7.21</t>
  </si>
  <si>
    <t>Электрофорез</t>
  </si>
  <si>
    <t>7.22</t>
  </si>
  <si>
    <t>КУФ-терапия</t>
  </si>
  <si>
    <t>7.23</t>
  </si>
  <si>
    <t>7.24</t>
  </si>
  <si>
    <t>Дарсонвализация местная</t>
  </si>
  <si>
    <t>ЛФК</t>
  </si>
  <si>
    <t>8.1</t>
  </si>
  <si>
    <t>Осмотр пациента инструктором-методистом ЛФК</t>
  </si>
  <si>
    <t>8.2</t>
  </si>
  <si>
    <t>Индивидуальное занятие с кардиологическим пациетом</t>
  </si>
  <si>
    <t>8.3</t>
  </si>
  <si>
    <t>Индивидуальное занятие с кардиохирургическим пациентом</t>
  </si>
  <si>
    <t>8.4</t>
  </si>
  <si>
    <t>Групповое занятие с кардиологическими и кардиохирургическими пациентами</t>
  </si>
  <si>
    <t>8.5</t>
  </si>
  <si>
    <t>Индивидуальное занятие для детей</t>
  </si>
  <si>
    <t>8.6</t>
  </si>
  <si>
    <t>Групповое занятие для детей</t>
  </si>
  <si>
    <t>8.7</t>
  </si>
  <si>
    <t>Индивидуальное занятие для беременных и рожениц</t>
  </si>
  <si>
    <t>8.8</t>
  </si>
  <si>
    <t>Групповое занятие для беременных и рожениц</t>
  </si>
  <si>
    <t>10.14</t>
  </si>
  <si>
    <t>Каскадная фильтрация (без стоимости фильтра)</t>
  </si>
  <si>
    <t xml:space="preserve">Проводник, PREFACE                                  </t>
  </si>
  <si>
    <t>Стент коронарный , Xience Prime</t>
  </si>
  <si>
    <t>Стент внутрисосудистый, Taxus Element</t>
  </si>
  <si>
    <t>Стент внутрисосудистый MULTI-LINK 8</t>
  </si>
  <si>
    <t>13.8</t>
  </si>
  <si>
    <t>12стр.</t>
  </si>
  <si>
    <t>РЕНТГЕНОЛОГИЧЕСКОЕ ОТДЕЛЕНИЕ</t>
  </si>
  <si>
    <t>Рентгенография шейного отдела позвоночника в двух проекциях</t>
  </si>
  <si>
    <t>Рентгенография грудной клетки в одной проекции</t>
  </si>
  <si>
    <t>Рентгенография грудной клетки в двух проекциях</t>
  </si>
  <si>
    <t>Рентгенография грудного отдела позвоночника в двух проекциях</t>
  </si>
  <si>
    <t>Ренгеноскопия и рентгенография желудка</t>
  </si>
  <si>
    <t>Рентгенография черепа в двух проекциях</t>
  </si>
  <si>
    <t>Рентгенография поясничного отдела позвоночника в двух проекциях</t>
  </si>
  <si>
    <t>Рентгенография лучезапястных суставов в двух проекциях</t>
  </si>
  <si>
    <t>Рентгенография локтевых суставов в двух проекциях</t>
  </si>
  <si>
    <t>Рентгенография плечевого сустава в прямой проекции</t>
  </si>
  <si>
    <t>Рентгенография тазобедренных суставов в прямой проекции</t>
  </si>
  <si>
    <t>4.26.7.</t>
  </si>
  <si>
    <t xml:space="preserve">Фторлак </t>
  </si>
  <si>
    <t>Рентгенография коленных суставов в двух проекциях</t>
  </si>
  <si>
    <t>Рентгенография голеностопных суставов в двух проекциях</t>
  </si>
  <si>
    <t>Рентгенография стоп в прямой проекции</t>
  </si>
  <si>
    <t>Рентгенография кистей в прямой проекции</t>
  </si>
  <si>
    <t>Рентгенография пальцев в двух проекциях</t>
  </si>
  <si>
    <t>Рентгенография придатков пазух носа</t>
  </si>
  <si>
    <t>ОТДЕЛЕНИЕ ГРАВИТАЦИОННОЙ ХИРУРГИИ КРОВИ</t>
  </si>
  <si>
    <t>10.1</t>
  </si>
  <si>
    <t>Озонотерапия</t>
  </si>
  <si>
    <t>10.2</t>
  </si>
  <si>
    <t>Ультрафиолетовое облучение крови</t>
  </si>
  <si>
    <t>10.3</t>
  </si>
  <si>
    <t>Лазерное облучение крови</t>
  </si>
  <si>
    <t>10.4</t>
  </si>
  <si>
    <t>10.5</t>
  </si>
  <si>
    <t>Гемосорбция</t>
  </si>
  <si>
    <t>10.6</t>
  </si>
  <si>
    <t>Плазмосорбция</t>
  </si>
  <si>
    <t>10.7</t>
  </si>
  <si>
    <t>Плазмообмен</t>
  </si>
  <si>
    <t>10.8</t>
  </si>
  <si>
    <t>10.9</t>
  </si>
  <si>
    <t>10.10</t>
  </si>
  <si>
    <t>СТАЦИОНАРНЫЕ УСЛУГИ</t>
  </si>
  <si>
    <t xml:space="preserve"> ОТДЕЛЕНИЯ  КАРДИОЛОГИЧЕСКОГО ПРОФИЛЯ</t>
  </si>
  <si>
    <t>Консультация врача-офтальмолога</t>
  </si>
  <si>
    <t>Консультация врача-невролога</t>
  </si>
  <si>
    <t>Анализ крови на аланиловую трансаминазу (АЛАТ)</t>
  </si>
  <si>
    <t>443070, г. Самара, ул. Аэродромная, 43                                                                                                              тел. (846) 373-70-33, факс 373-70-55, E-mail: 6021@mail.ru</t>
  </si>
  <si>
    <t xml:space="preserve"> ОТДЕЛЕНИЯ  КАРДИОХИРУРГИЧЕСКОГО ПРОФИЛЯ</t>
  </si>
  <si>
    <t>Консультационно-диагностическое отделение</t>
  </si>
  <si>
    <t>Ст-ть 1 услуги в рублях</t>
  </si>
  <si>
    <t>13.1.1</t>
  </si>
  <si>
    <t>Стоимость 1 услуги в рублях</t>
  </si>
  <si>
    <t>19.15</t>
  </si>
  <si>
    <t>Пребывание в условиях двухместной палаты родильного отделения (повышенной комфортности)1 к/д</t>
  </si>
  <si>
    <t>Пребывание в условиях двухместной палаты родильного отделения 1 к/д</t>
  </si>
  <si>
    <t>Рефлексотерапия (1 сеанс)</t>
  </si>
  <si>
    <t>Первичный прием врача-психотерапевта (КМН)</t>
  </si>
  <si>
    <t>Индивидуальное занятие психотерапевта Макарова С.В.</t>
  </si>
  <si>
    <t>Короткий курс психотерапии по запатентованному методу Макарова С.В. (ожирение)</t>
  </si>
  <si>
    <t>Психотерапитя сочетанная с рефлексотерапией (пациенты с зависимостью от табакокурения)</t>
  </si>
  <si>
    <t>12.1</t>
  </si>
  <si>
    <t>Проведение пункционных артериографий и флебографий</t>
  </si>
  <si>
    <t>12.2</t>
  </si>
  <si>
    <t>Проведение селективных и суперселективных артериографий и флебографий</t>
  </si>
  <si>
    <t>12.3</t>
  </si>
  <si>
    <t>Проведение аортографии и пульмонографии</t>
  </si>
  <si>
    <t>12.4</t>
  </si>
  <si>
    <t>Зондирование и ангиокардиография полостей сердца</t>
  </si>
  <si>
    <t>12.5</t>
  </si>
  <si>
    <t>Коронарография и левая вентрикулография</t>
  </si>
  <si>
    <t>12.6</t>
  </si>
  <si>
    <t xml:space="preserve">Эндоваскулярная дилятация периферических артерий </t>
  </si>
  <si>
    <t>12.7</t>
  </si>
  <si>
    <t>Проведение балонной вальвулопластики ЛА и дилятации коарктации аорты</t>
  </si>
  <si>
    <t>12.8</t>
  </si>
  <si>
    <t>Проведение балонной вальвулопластики клапанного стеноза аорты, стеноза митрального клапана</t>
  </si>
  <si>
    <t>12.9</t>
  </si>
  <si>
    <t>Имплантация внутрисосудистого эндопротеза для периферических артерий (без стоимости стента)</t>
  </si>
  <si>
    <t>12.10</t>
  </si>
  <si>
    <t>Коронарная ангиопластика и стентирование коронарной артерии (Без стоимости стента)</t>
  </si>
  <si>
    <t>12.11</t>
  </si>
  <si>
    <t>Постановка дополнительного стента (без стоимости стента)</t>
  </si>
  <si>
    <t>12.12</t>
  </si>
  <si>
    <t>Проведение селективной эмболизации периферических артерий</t>
  </si>
  <si>
    <t>12.13</t>
  </si>
  <si>
    <t>Проведение селективной эмболизации органных артерий</t>
  </si>
  <si>
    <t>12.14</t>
  </si>
  <si>
    <t>Эндоваскулярная окклюзия ОАП управляемыми спиралями Flipper</t>
  </si>
  <si>
    <t>12.15</t>
  </si>
  <si>
    <t>Эндоваскулярная окклюзия ОАП системой Amplatzer</t>
  </si>
  <si>
    <t>Транскатетерное закрытие ДМПП системой Amplatzer</t>
  </si>
  <si>
    <t>12.17</t>
  </si>
  <si>
    <t>Имплантация кава-фильтра с зондированием ПОС и АПГ (без стоимости кава-фильтра)</t>
  </si>
  <si>
    <t>12.18</t>
  </si>
  <si>
    <t>Имплантация однокамерного ЭКС (без стоимости ЭКС)</t>
  </si>
  <si>
    <t>12.19</t>
  </si>
  <si>
    <t>Имплантация двухкамерного ЭКС (без стоимости ЭКС)</t>
  </si>
  <si>
    <t>12.20</t>
  </si>
  <si>
    <t>Проведение внутрисердечного ЭФИ (электрорфизиологическое исследование)</t>
  </si>
  <si>
    <t>12.22</t>
  </si>
  <si>
    <t>Проведение радиочастотной аблации атриовентрикулярного соединения с имплантацией ЭКС (включает стоимость отечественного однокамерного ЭКС)</t>
  </si>
  <si>
    <t>12.23</t>
  </si>
  <si>
    <t>Хирургическое лечение</t>
  </si>
  <si>
    <t>13.5</t>
  </si>
  <si>
    <t>13.6</t>
  </si>
  <si>
    <t>13.7</t>
  </si>
  <si>
    <t>13.9</t>
  </si>
  <si>
    <t>13.10</t>
  </si>
  <si>
    <t xml:space="preserve">на платные медицинские услуги </t>
  </si>
  <si>
    <t>Операции на нескольких клапанах и при осложненных одноклапанных пороках с ИК</t>
  </si>
  <si>
    <t>13.11</t>
  </si>
  <si>
    <t>Операции при расслаивающейся восходящей аорте</t>
  </si>
  <si>
    <t>13.12</t>
  </si>
  <si>
    <t xml:space="preserve">Сложные операции  при кардиомиопатиях с ИК </t>
  </si>
  <si>
    <t>Нарушения ритма сердца</t>
  </si>
  <si>
    <t>13.13</t>
  </si>
  <si>
    <t>Сложные операции на сердце без ИК</t>
  </si>
  <si>
    <t>13.14</t>
  </si>
  <si>
    <t>Сложные операции на сердце с  ИК</t>
  </si>
  <si>
    <t>13.15</t>
  </si>
  <si>
    <t xml:space="preserve">Особо сложные и уникальные операции  с ИК </t>
  </si>
  <si>
    <t>2.19</t>
  </si>
  <si>
    <t>4.18</t>
  </si>
  <si>
    <t>4.19</t>
  </si>
  <si>
    <t>4.20</t>
  </si>
  <si>
    <t>4.21</t>
  </si>
  <si>
    <t>4.23.1</t>
  </si>
  <si>
    <t>4.23.2</t>
  </si>
  <si>
    <t>4.24.3</t>
  </si>
  <si>
    <t>4.24.4</t>
  </si>
  <si>
    <t>4.24.5</t>
  </si>
  <si>
    <t>4.24.6</t>
  </si>
  <si>
    <t>4.24.7</t>
  </si>
  <si>
    <t>4.24.8</t>
  </si>
  <si>
    <t>4.23.3</t>
  </si>
  <si>
    <t>4.23.4</t>
  </si>
  <si>
    <t>4.23.5</t>
  </si>
  <si>
    <t>4.23.6</t>
  </si>
  <si>
    <t>4.23.7</t>
  </si>
  <si>
    <t>4.23.8</t>
  </si>
  <si>
    <t>4.23.9</t>
  </si>
  <si>
    <t>4.23.10</t>
  </si>
  <si>
    <t>4.24</t>
  </si>
  <si>
    <t>4.24.1</t>
  </si>
  <si>
    <t>4.24.2</t>
  </si>
  <si>
    <t>4.25.1</t>
  </si>
  <si>
    <t>4.25.2</t>
  </si>
  <si>
    <t>4.26.1</t>
  </si>
  <si>
    <t>4.26.2</t>
  </si>
  <si>
    <t>4.27.1</t>
  </si>
  <si>
    <t>4.27.2</t>
  </si>
  <si>
    <t>Коронарная хирургия</t>
  </si>
  <si>
    <t>13.16</t>
  </si>
  <si>
    <t>Операции АКШ при неосложненных формах ИБС с ИК, в том числе одиночное шунтирование с применением аутовенозного трансплантата</t>
  </si>
  <si>
    <t>13.17</t>
  </si>
  <si>
    <t>Операции АКШ при неосложненных формах ИБС с ИК, в том числе одиночное шунтирование с применением аутоартериального трансплантата</t>
  </si>
  <si>
    <t>13.18</t>
  </si>
  <si>
    <t xml:space="preserve">Особо сложные и уникальные операции на коронарных артериях без ИК </t>
  </si>
  <si>
    <t>13.19</t>
  </si>
  <si>
    <t>Осмотр (без проведения лечебно-диагностических мероприятий).</t>
  </si>
  <si>
    <t>Обезболивание (дополнительно к видам работ):</t>
  </si>
  <si>
    <t>Каскадная фильтрация</t>
  </si>
  <si>
    <t>Особо сложные операции АКШ с ИК  при осложненных формах ИБС, в том  числе сочетанные операции</t>
  </si>
  <si>
    <t>Сосудистая хирургия</t>
  </si>
  <si>
    <t>13.21</t>
  </si>
  <si>
    <t>Операции при синдроме портальной гипертензии</t>
  </si>
  <si>
    <t>13.22</t>
  </si>
  <si>
    <t>Операции при синдроме Лериша, анеризмах брюшной аорты</t>
  </si>
  <si>
    <t>13.23</t>
  </si>
  <si>
    <t>Операции при патологии бедрено-подколенного сегментов артерий нижних конечностей</t>
  </si>
  <si>
    <t>13.24</t>
  </si>
  <si>
    <t>13.25</t>
  </si>
  <si>
    <t>Операция флебэктомии при патологии вен нижних конечностей</t>
  </si>
  <si>
    <t>13.26</t>
  </si>
  <si>
    <t>Операция минифлебэктомии при патологии вен нижних конечностей</t>
  </si>
  <si>
    <t>13.27</t>
  </si>
  <si>
    <t>Эндоваскулярная окклюзия большой подкожной вены</t>
  </si>
  <si>
    <t>13.28</t>
  </si>
  <si>
    <t>13.29</t>
  </si>
  <si>
    <t>13.30</t>
  </si>
  <si>
    <t>13.31</t>
  </si>
  <si>
    <t>13.32</t>
  </si>
  <si>
    <t>Склеротерапия вен конечностей (1 инъекция)</t>
  </si>
  <si>
    <t>13.33</t>
  </si>
  <si>
    <t>Склеротерапия геморроидальных узлов (1 инъекция)</t>
  </si>
  <si>
    <t>13.34</t>
  </si>
  <si>
    <t>13.35</t>
  </si>
  <si>
    <t>13.36</t>
  </si>
  <si>
    <t>13.37</t>
  </si>
  <si>
    <t>Эндоваскулярная лазерная аблация большой подкожной вены</t>
  </si>
  <si>
    <t>Эндоваскулярная лазерная аблация малой подкожной вены</t>
  </si>
  <si>
    <t>Удаление сосудистых образований на лице (лазер)</t>
  </si>
  <si>
    <t xml:space="preserve"> ОТДЕЛЕНИЕ  КАРДИОРЕВМАТОЛОГИЧЕСКОГО ПРОФИЛЯ</t>
  </si>
  <si>
    <t>14.1</t>
  </si>
  <si>
    <t>Ревматизм. Артриты. Узловая эритема. Другие острые болезни сердца</t>
  </si>
  <si>
    <t>14.2</t>
  </si>
  <si>
    <t>Врожденные аномалии развития системы кровообращения. Пролапс митрального клапана.</t>
  </si>
  <si>
    <t>14.3</t>
  </si>
  <si>
    <t>Гипертензивная и гипотензивная болезнь сердца. Нарушение системы кровообращения после медицинских процедур.</t>
  </si>
  <si>
    <t>14.4</t>
  </si>
  <si>
    <t>Нарушение ритма, проводимости. Другие поражения сердца.</t>
  </si>
  <si>
    <t>14.5</t>
  </si>
  <si>
    <t>Диффузные заболевания соединительной ткани (коллагенозы)</t>
  </si>
  <si>
    <t>14.6</t>
  </si>
  <si>
    <t>14.7</t>
  </si>
  <si>
    <t>Гранулема кольцевидная. Расстройство вегетативной нервной системы.</t>
  </si>
  <si>
    <t>14.8</t>
  </si>
  <si>
    <t>Диагностическое обследование больных на наличие сердечно-сосудистой патологии.</t>
  </si>
  <si>
    <t>14.9</t>
  </si>
  <si>
    <t>Пребыван. в стационаре родителей с детьми старше 5 лет круглосут. (без питания) 1 к/дн</t>
  </si>
  <si>
    <t>14.10</t>
  </si>
  <si>
    <t>Пребыван. в стационаре родителей с детьми старше 5 лет дневное (без питания) 1 к/дн</t>
  </si>
  <si>
    <t>Амбулаторное лечение  гинекологических больных</t>
  </si>
  <si>
    <t>15.1</t>
  </si>
  <si>
    <t>Введение или удаление ВМС (без стоимости ВМС)</t>
  </si>
  <si>
    <t>15.2</t>
  </si>
  <si>
    <t>Диатермокоагуляция эрозии шейки матки</t>
  </si>
  <si>
    <t>15.3</t>
  </si>
  <si>
    <t>Биопсия шейки матки</t>
  </si>
  <si>
    <t>15.4</t>
  </si>
  <si>
    <t>Аспират полости матки</t>
  </si>
  <si>
    <t>15.5</t>
  </si>
  <si>
    <t>Полипоэктомия, включая выскабливание цервикального канала</t>
  </si>
  <si>
    <t>15.6</t>
  </si>
  <si>
    <t>Выскабливание цервикального канала</t>
  </si>
  <si>
    <t>15.7</t>
  </si>
  <si>
    <t>Разведение слипания половых губ у детей раннего возраста</t>
  </si>
  <si>
    <t>15.8</t>
  </si>
  <si>
    <t>Кольпоскопия шейки матки</t>
  </si>
  <si>
    <t>15.9</t>
  </si>
  <si>
    <t>Прерывание беременности малых сроков (миниаборт + УЗИ)</t>
  </si>
  <si>
    <t>15.10</t>
  </si>
  <si>
    <t>Электрокоагуляция эрозии</t>
  </si>
  <si>
    <t>15.11</t>
  </si>
  <si>
    <t>Удаление полипа цервикального канала</t>
  </si>
  <si>
    <t>15.12</t>
  </si>
  <si>
    <t>Диагностическое выскабливание</t>
  </si>
  <si>
    <t>15.13</t>
  </si>
  <si>
    <t>Забор мазков</t>
  </si>
  <si>
    <t>15.14</t>
  </si>
  <si>
    <t>Ванночки влагалищные (без медикаментов)</t>
  </si>
  <si>
    <t>15.15</t>
  </si>
  <si>
    <t>Нестрессовый тест плода во время беременности (КТГ)</t>
  </si>
  <si>
    <t>15.16</t>
  </si>
  <si>
    <t xml:space="preserve">Коньюктивальная биомикроскопия. Анализ данных и написание заключения </t>
  </si>
  <si>
    <t>15.17</t>
  </si>
  <si>
    <t>Пункция шейки матки</t>
  </si>
  <si>
    <t>СТАЦИОНАР ДНЕВНОГО ПРЕБЫВАНИЯ</t>
  </si>
  <si>
    <t>16.1</t>
  </si>
  <si>
    <t>Стационар дневного пребывания кардиологического профиля</t>
  </si>
  <si>
    <t>16.2</t>
  </si>
  <si>
    <t>Стационар дневного пребывания для беременных</t>
  </si>
  <si>
    <t>РЕАБИЛИТАЦИЯ</t>
  </si>
  <si>
    <t>17.</t>
  </si>
  <si>
    <t>Курс реабилитации больного перенесшего острый ИМ (1,5 года)</t>
  </si>
  <si>
    <t>17.1</t>
  </si>
  <si>
    <t>1 ЭТАП (период временной нетрудоспособности)</t>
  </si>
  <si>
    <t>17.2</t>
  </si>
  <si>
    <t>2 ЭТАП (первый год временной нетрудоспособности)</t>
  </si>
  <si>
    <t>17.3</t>
  </si>
  <si>
    <t>3 ЭТАП (второй год с момента восстановления)</t>
  </si>
  <si>
    <t>Курс реабилитации послеоперационных больных с пороками сердца</t>
  </si>
  <si>
    <t>17.4</t>
  </si>
  <si>
    <t>17.5</t>
  </si>
  <si>
    <t>17.6</t>
  </si>
  <si>
    <t>19.1</t>
  </si>
  <si>
    <t>19.2</t>
  </si>
  <si>
    <t>19.3</t>
  </si>
  <si>
    <t>19.4</t>
  </si>
  <si>
    <t>1.16.1</t>
  </si>
  <si>
    <t>Консультация врача акушер - гинеколога (КМН)</t>
  </si>
  <si>
    <t>Лечение в стационаре дневного пребывания консультативно-диагностического отделения</t>
  </si>
  <si>
    <t>19.5</t>
  </si>
  <si>
    <t>19.6</t>
  </si>
  <si>
    <t>19.7</t>
  </si>
  <si>
    <t>19.8</t>
  </si>
  <si>
    <t>19.10</t>
  </si>
  <si>
    <t>23.157</t>
  </si>
  <si>
    <t>Искусственный клапан сердца, Hancock</t>
  </si>
  <si>
    <t>19.11</t>
  </si>
  <si>
    <t>Сопровождение пациента домой, в другие медицинские организации, осуществляемое медицинским персоналом диспансера:</t>
  </si>
  <si>
    <t>Стоимость услуги (руб.)</t>
  </si>
  <si>
    <t>20.1</t>
  </si>
  <si>
    <t>на расстояние до 10 км</t>
  </si>
  <si>
    <t>20.2</t>
  </si>
  <si>
    <t>на расстояние до 20 км</t>
  </si>
  <si>
    <t>20.3</t>
  </si>
  <si>
    <t>на расстояние до 30 км</t>
  </si>
  <si>
    <t>20.4</t>
  </si>
  <si>
    <t>на расстояние до 40 км</t>
  </si>
  <si>
    <t>20.5</t>
  </si>
  <si>
    <t>на расстояние до 50 км</t>
  </si>
  <si>
    <t>20.6</t>
  </si>
  <si>
    <t>на расстояние до 100 км</t>
  </si>
  <si>
    <t xml:space="preserve">                                Наименование услуги</t>
  </si>
  <si>
    <t>22.1</t>
  </si>
  <si>
    <t>Ксерокопирование документов ( 1 страница)</t>
  </si>
  <si>
    <t>22.2</t>
  </si>
  <si>
    <t>Дублирование документов</t>
  </si>
  <si>
    <t>22.3</t>
  </si>
  <si>
    <t>Оформление медицинской документации с записью результатов обследования на CD</t>
  </si>
  <si>
    <t>1.1.1.</t>
  </si>
  <si>
    <t>1.22.</t>
  </si>
  <si>
    <t>1.23.</t>
  </si>
  <si>
    <t>Индивидуальная консультация психолога</t>
  </si>
  <si>
    <t>1.24.</t>
  </si>
  <si>
    <t>1.25.</t>
  </si>
  <si>
    <t>1.32.</t>
  </si>
  <si>
    <t>1.33.</t>
  </si>
  <si>
    <t>1.34.</t>
  </si>
  <si>
    <t>Измерение артериального давления</t>
  </si>
  <si>
    <t>Перевязки</t>
  </si>
  <si>
    <t>Эфедринизация слизистой оболочки носа</t>
  </si>
  <si>
    <t>Анемизация глоточных отверстий слуховых труб</t>
  </si>
  <si>
    <t>Высокая анемизация</t>
  </si>
  <si>
    <t>2.20.</t>
  </si>
  <si>
    <t>2.21.</t>
  </si>
  <si>
    <t>2.22.</t>
  </si>
  <si>
    <t>2.23.</t>
  </si>
  <si>
    <t>2.24.</t>
  </si>
  <si>
    <t>2.25.</t>
  </si>
  <si>
    <t>2.26.</t>
  </si>
  <si>
    <t>Орошение носоглотки</t>
  </si>
  <si>
    <t>2.27.</t>
  </si>
  <si>
    <t>Пункция верхнечелюстной пазухи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</si>
  <si>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</si>
  <si>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</si>
  <si>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</si>
  <si>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</si>
  <si>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</si>
  <si>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</si>
  <si>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</si>
  <si>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</si>
  <si>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</si>
  <si>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</si>
  <si>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</si>
  <si>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</si>
  <si>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</si>
  <si>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</si>
  <si>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</si>
  <si>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5.28.</t>
  </si>
  <si>
    <t>5.29.</t>
  </si>
  <si>
    <t>5.30.</t>
  </si>
  <si>
    <t>5.31.</t>
  </si>
  <si>
    <t>5.32.</t>
  </si>
  <si>
    <t>5.33.</t>
  </si>
  <si>
    <t>5.34.</t>
  </si>
  <si>
    <t>5.35.</t>
  </si>
  <si>
    <t>5.36.</t>
  </si>
  <si>
    <t>5.37.</t>
  </si>
  <si>
    <t>5.38.</t>
  </si>
  <si>
    <t>5.44.</t>
  </si>
  <si>
    <t>5.45.</t>
  </si>
  <si>
    <t>5.46.</t>
  </si>
  <si>
    <t>5.47.</t>
  </si>
  <si>
    <t>5.48.</t>
  </si>
  <si>
    <t>5.49.</t>
  </si>
  <si>
    <t>5.56.</t>
  </si>
  <si>
    <t>5.57.</t>
  </si>
  <si>
    <t>5.58.</t>
  </si>
  <si>
    <t>5.59.</t>
  </si>
  <si>
    <t>5.60.</t>
  </si>
  <si>
    <t>5.61.</t>
  </si>
  <si>
    <t>5.62.</t>
  </si>
  <si>
    <t>Тропонин I ADV</t>
  </si>
  <si>
    <t>6.12.</t>
  </si>
  <si>
    <t>6.13.</t>
  </si>
  <si>
    <t>6.14.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</si>
  <si>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</si>
  <si>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</si>
  <si>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</si>
  <si>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</si>
  <si>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</si>
  <si>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</si>
  <si>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</si>
  <si>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</si>
  <si>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</si>
  <si>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</si>
  <si>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</si>
  <si>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</si>
  <si>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</si>
  <si>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</si>
  <si>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</si>
  <si>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9.1.</t>
  </si>
  <si>
    <t>9.2.</t>
  </si>
  <si>
    <t>9.3.</t>
  </si>
  <si>
    <t>9.5.</t>
  </si>
  <si>
    <t>9.6.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</si>
  <si>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</si>
  <si>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</si>
  <si>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</si>
  <si>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</si>
  <si>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</si>
  <si>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</si>
  <si>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</si>
  <si>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</si>
  <si>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</si>
  <si>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</si>
  <si>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</si>
  <si>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5.50</t>
  </si>
  <si>
    <t>5.14.1</t>
  </si>
  <si>
    <t>Анализ крови на аспарагиновую трансаминазу (АСАТ)</t>
  </si>
  <si>
    <t>Исследование мочи на микроальбуминурию (количественный тест)</t>
  </si>
  <si>
    <t>7.25</t>
  </si>
  <si>
    <t>Массаж грудной клетки</t>
  </si>
  <si>
    <t>7.26</t>
  </si>
  <si>
    <t>7.27</t>
  </si>
  <si>
    <t>26.1.</t>
  </si>
  <si>
    <t>УЗИ гепатобилиарной системы (печень, желчный пузырь, поджелудочная железа, селезенка), Теннисная 39</t>
  </si>
  <si>
    <t>26.2.</t>
  </si>
  <si>
    <t>Пребывание в условиях двухместной палаты "ЛЮКС" (1 койко-день), Теннисная 39</t>
  </si>
  <si>
    <t>26.3.</t>
  </si>
  <si>
    <t>Транспорт. услуги на расстояние до 10 км, Теннисная 39</t>
  </si>
  <si>
    <t>26.4.</t>
  </si>
  <si>
    <t>Транспорт. услуги на расстояние до 20 км, Теннисная 39</t>
  </si>
  <si>
    <t>26.5.</t>
  </si>
  <si>
    <t>Транспорт. услуги на расстояние до 30 км, Теннисная 39</t>
  </si>
  <si>
    <t>26.6.</t>
  </si>
  <si>
    <t>Транспорт. услуги на расстояние до 40 км, Теннисная 39</t>
  </si>
  <si>
    <t>26.7.</t>
  </si>
  <si>
    <t>Транспорт. услуги на расстояние до 50 км, Теннисная 39</t>
  </si>
  <si>
    <t>26.8.</t>
  </si>
  <si>
    <t>Транспорт. услуги на расстояние до 100 км, Теннисная 39</t>
  </si>
  <si>
    <t>Электросонтерапия</t>
  </si>
  <si>
    <t>7.28</t>
  </si>
  <si>
    <t>Электромиостимуляция</t>
  </si>
  <si>
    <t>7.29</t>
  </si>
  <si>
    <t>Амплипульстерапия</t>
  </si>
  <si>
    <t>7.30</t>
  </si>
  <si>
    <t>Инфитотерапия</t>
  </si>
  <si>
    <t>Операции на брахиоцефальных сосудах</t>
  </si>
  <si>
    <t>13.39.</t>
  </si>
  <si>
    <t>Лазерная коагуляция подкожных ретикулярных вен( 2 сегмента конечности)</t>
  </si>
  <si>
    <t>13.40.</t>
  </si>
  <si>
    <t>Лазерная коагуляция большой подкожной вены, коллатеральных вен( 2 сегмента конечности)</t>
  </si>
  <si>
    <t>13.38.</t>
  </si>
  <si>
    <t>13.39.1.</t>
  </si>
  <si>
    <t>Балонная атриосептэктомия (процедура Рашкинда)</t>
  </si>
  <si>
    <t>Лазерная коагуляция большой подкожной вены, коллатеральных вен, перфорантных вен ( 2 сегмента конечности)</t>
  </si>
  <si>
    <t>Лазерная аблация малой подкожной вены, коллатералей, перфорантных вен</t>
  </si>
  <si>
    <t>Отделение акушерско-гинекологического профиля</t>
  </si>
  <si>
    <t>Рентгенохирургические методы обследования и лечения заболеваний сердца и сосудов (без стоимости пребывания в отделении)</t>
  </si>
  <si>
    <t>Операции при неосложненных ППС с ИК, (в т.ч. Одноклапанное протезирование, без стоимости клапана)</t>
  </si>
  <si>
    <t>Стационар дневного пребывания</t>
  </si>
  <si>
    <t>9.20.</t>
  </si>
  <si>
    <t>9.21.</t>
  </si>
  <si>
    <t>10.14.</t>
  </si>
  <si>
    <t>10.15.</t>
  </si>
  <si>
    <t>Плазмаферез дискретный</t>
  </si>
  <si>
    <t>Кровопускание</t>
  </si>
  <si>
    <t>Внутривенная инфузионная терапия</t>
  </si>
  <si>
    <t>Экстракорпоральная ультрафиолетовая фотомодификация крови</t>
  </si>
  <si>
    <t>Чрезкожная лазерная фотомодификация крови</t>
  </si>
  <si>
    <t>Экстракорпоральная фармакотерапия</t>
  </si>
  <si>
    <t>Гирудотерапия</t>
  </si>
  <si>
    <t>12.16.</t>
  </si>
  <si>
    <t>25.5</t>
  </si>
  <si>
    <t>25.6</t>
  </si>
  <si>
    <t>25.7</t>
  </si>
  <si>
    <t>25.8</t>
  </si>
  <si>
    <t>25.12</t>
  </si>
  <si>
    <t>25.13</t>
  </si>
  <si>
    <t>25.14</t>
  </si>
  <si>
    <t>25.15</t>
  </si>
  <si>
    <t>25.1</t>
  </si>
  <si>
    <t>25.2</t>
  </si>
  <si>
    <t>25.3</t>
  </si>
  <si>
    <t>25.9</t>
  </si>
  <si>
    <t>25.10</t>
  </si>
  <si>
    <t>25.11</t>
  </si>
  <si>
    <t>Аблация первой септальной ветви</t>
  </si>
  <si>
    <t>Проведение радиочастотной аблации при тахикардиях (без стоимости аблационного электрода) при синдроме WPW</t>
  </si>
  <si>
    <t>Проведение радиочастотной аблации при тахикардиях (без стоимости аблационного электрода) при ПАВУРТ</t>
  </si>
  <si>
    <t>12.21.2.</t>
  </si>
  <si>
    <t>12.21.1.</t>
  </si>
  <si>
    <t>12.21.3.</t>
  </si>
  <si>
    <t>12.21.4.</t>
  </si>
  <si>
    <t>Проведение радиочастотной аблации при тахикардиях (без стоимости аблационного электрода) при экстопических тахикардиях</t>
  </si>
  <si>
    <t>Проведение радиочастотной аблации при тахикардиях (без стоимости аблационного электрода) при трепетании предсердий</t>
  </si>
  <si>
    <t>Проведение чрескожной транслюминальной ангиопластики и стентирования брахиоцефальных артерий</t>
  </si>
  <si>
    <t>Лечение варикозной болезни вен нижних конечностей с подбором медицинских чулок "Сигварис" до паха на липучке</t>
  </si>
  <si>
    <t>Лечение варикозной болезни вен нижних конечностей с подбором медицинских чулок "Сигварис" до середины бедра на липучке</t>
  </si>
  <si>
    <t>5.63</t>
  </si>
  <si>
    <t>Лейденская мутация V-го фактора свертывания крови</t>
  </si>
  <si>
    <t>5.64</t>
  </si>
  <si>
    <t>Определение мутации по гену МТН FR (метилентетрагидрофтолат редуктаза)</t>
  </si>
  <si>
    <t>5.65</t>
  </si>
  <si>
    <t>Определение мутации по гену VII-го фактора свертывания крови Arg353 Gih</t>
  </si>
  <si>
    <t>5.66</t>
  </si>
  <si>
    <t>Определение мутации по гену цитохрома варфарина СУР2С9R144C</t>
  </si>
  <si>
    <t>5.67</t>
  </si>
  <si>
    <t>Определение мутации по гену цитохрома варфарина СУР2С9iie I59 LE4</t>
  </si>
  <si>
    <t>5.68</t>
  </si>
  <si>
    <t>Определение мутации по гену I-го фактора свертывания крови бета FGB 455G-A</t>
  </si>
  <si>
    <t>5.69</t>
  </si>
  <si>
    <t>Определение по гену ингибитора активатора плазминогена PAI1-675 5G/4G</t>
  </si>
  <si>
    <t>5.70</t>
  </si>
  <si>
    <t>Определение по гену ангиотензиогена AGT Thr174Met</t>
  </si>
  <si>
    <t>Определение по гену ангиотензиогена AGT Met235 Thr</t>
  </si>
  <si>
    <t>5.71</t>
  </si>
  <si>
    <t>5.72</t>
  </si>
  <si>
    <t xml:space="preserve">Определение мутации по гену II-го фактора свертывания крови </t>
  </si>
  <si>
    <t>5.73</t>
  </si>
  <si>
    <t>Определение мутации по гену тромбоцитарного рецептора GPIIIa</t>
  </si>
  <si>
    <t>23.166</t>
  </si>
  <si>
    <t>23.128</t>
  </si>
  <si>
    <t>23.129</t>
  </si>
  <si>
    <t>23.130</t>
  </si>
  <si>
    <t>23.131</t>
  </si>
  <si>
    <t>23.132</t>
  </si>
  <si>
    <t>23.133</t>
  </si>
  <si>
    <t>23.134</t>
  </si>
  <si>
    <t>23.135</t>
  </si>
  <si>
    <t>Катетер-электрод диагностический, Lasso</t>
  </si>
  <si>
    <t>23.136</t>
  </si>
  <si>
    <t>23.137</t>
  </si>
  <si>
    <t>23.138</t>
  </si>
  <si>
    <t xml:space="preserve">Электрод для абляции, RF MARINR </t>
  </si>
  <si>
    <t>23.139</t>
  </si>
  <si>
    <t>23.140</t>
  </si>
  <si>
    <t>23.141</t>
  </si>
  <si>
    <t>23.142</t>
  </si>
  <si>
    <t>Катетер-игла для внутрисердечной перегородки</t>
  </si>
  <si>
    <t>23.143</t>
  </si>
  <si>
    <t>23.144</t>
  </si>
  <si>
    <t>23.145</t>
  </si>
  <si>
    <t>23.146</t>
  </si>
  <si>
    <t>23.147</t>
  </si>
  <si>
    <t>23.148</t>
  </si>
  <si>
    <t>23.149</t>
  </si>
  <si>
    <t>23.150</t>
  </si>
  <si>
    <t>23.151</t>
  </si>
  <si>
    <t>23.152</t>
  </si>
  <si>
    <t>23.153</t>
  </si>
  <si>
    <t>Кабель соединительный Erbe</t>
  </si>
  <si>
    <t>23.154</t>
  </si>
  <si>
    <t>23.155</t>
  </si>
  <si>
    <t>7.31</t>
  </si>
  <si>
    <t>7.32</t>
  </si>
  <si>
    <t>7.33</t>
  </si>
  <si>
    <t>7.34</t>
  </si>
  <si>
    <t>7.35</t>
  </si>
  <si>
    <t>7.36</t>
  </si>
  <si>
    <t>7.37</t>
  </si>
  <si>
    <t>7.38</t>
  </si>
  <si>
    <t>Массаж лица</t>
  </si>
  <si>
    <t>Массаж шеи</t>
  </si>
  <si>
    <t>Массаж верхней конечности, надплечья и области лопатки</t>
  </si>
  <si>
    <t xml:space="preserve"> Массаж кисти и предплечья</t>
  </si>
  <si>
    <t xml:space="preserve"> Массаж спины и поясничной области</t>
  </si>
  <si>
    <t>Массаж шейно-грудного отдела позвоночника</t>
  </si>
  <si>
    <t>Массаж области позвоночника</t>
  </si>
  <si>
    <t>Массаж нижней конечности и поясницы</t>
  </si>
  <si>
    <t>Массаж тазобедренного сустава и ягодичной области (одноименной стороны)</t>
  </si>
  <si>
    <t>Массаж пояснично-крестцовой области</t>
  </si>
  <si>
    <t>Биоптронтерапия</t>
  </si>
  <si>
    <t>Массаж с инфрокрасным прогреванием на аппарате " Нуга-Бест " ( 1 сеанс)</t>
  </si>
  <si>
    <t>УФО- терапия</t>
  </si>
  <si>
    <t>Ультрозвуковая терапия</t>
  </si>
  <si>
    <t>Ингаляция</t>
  </si>
  <si>
    <t>КВЧ- терапия</t>
  </si>
  <si>
    <t>Массаж общий у детей до 5 лет</t>
  </si>
  <si>
    <t>Лечение варикозной болезни вен нижних конечностей с подбором медицинских чулок "Сигварис" эконом до колена</t>
  </si>
  <si>
    <t>Лечение варикозной болезни вен нижних конечностей с подбором медицинских чулок "Сигварис"  до колена</t>
  </si>
  <si>
    <t xml:space="preserve">* - стоимость операций дана без учета стоимости искуственных клапанов сердца, сосудистых протезов и ЭКС </t>
  </si>
  <si>
    <t>21.1.</t>
  </si>
  <si>
    <t>Забор крови</t>
  </si>
  <si>
    <t>21.2.</t>
  </si>
  <si>
    <t>21.3.</t>
  </si>
  <si>
    <t>21.4.</t>
  </si>
  <si>
    <t>21.5.</t>
  </si>
  <si>
    <t>Определение в крови НВs-антигена</t>
  </si>
  <si>
    <t>Подтверждающий тест на антитела к вирусу гератита С</t>
  </si>
  <si>
    <t>Код</t>
  </si>
  <si>
    <t>Групповое занятие психотерапевта Макарова С.В. (для 1 пациента)</t>
  </si>
  <si>
    <t>Лечение пациента сверх  установленных  сроков ( 1койко-день)</t>
  </si>
  <si>
    <t>Лечение в условиях отделении реанимации сверх сроков стабилизации состояния(1 койко-день)</t>
  </si>
  <si>
    <t>19.12.</t>
  </si>
  <si>
    <t>Прейскурант</t>
  </si>
  <si>
    <t>7.19</t>
  </si>
  <si>
    <t>13.20</t>
  </si>
  <si>
    <t>Хирургическое лечение аневризмы и (или) расслоении восходящего отдела и дуги аорты</t>
  </si>
  <si>
    <t>Врожденные пороки сердца</t>
  </si>
  <si>
    <t>Хирургическое лечение врожденных пороков сердца, опухолей сердца</t>
  </si>
  <si>
    <t xml:space="preserve">                                                 СОДЕРЖАНИЕ</t>
  </si>
  <si>
    <t>1стр.</t>
  </si>
  <si>
    <t xml:space="preserve">Стоимость                  1 услуги                 </t>
  </si>
  <si>
    <t>19.14</t>
  </si>
  <si>
    <t>Кардиомиопатия. Другие и неуточненные нарушения системы кровообращения. Отклонения от нормы сердечного ритма.Сердечные шумы и другие сердечные звуки.</t>
  </si>
  <si>
    <t>Кабинет стоматолога</t>
  </si>
  <si>
    <t>2стр.</t>
  </si>
  <si>
    <t>Лаборатория</t>
  </si>
  <si>
    <t>Отделение функциональной диагностики</t>
  </si>
  <si>
    <t>4стр.</t>
  </si>
  <si>
    <t>Физиотерапевтическое отделение</t>
  </si>
  <si>
    <t>Рентгенотделение</t>
  </si>
  <si>
    <t>6стр.</t>
  </si>
  <si>
    <t>Отделение гравитационной хирургии крови</t>
  </si>
  <si>
    <t xml:space="preserve">     Самарский областной клинический                                                                                                   </t>
  </si>
  <si>
    <t xml:space="preserve">     кардиологический диспансер         </t>
  </si>
  <si>
    <t>Отделения кардиологического профиля</t>
  </si>
  <si>
    <t>7стр.</t>
  </si>
  <si>
    <t>Отделения кардиохирургического профиля</t>
  </si>
  <si>
    <t>Реабилитация</t>
  </si>
  <si>
    <t>Дополнительный расходный материал</t>
  </si>
  <si>
    <t>8стр.</t>
  </si>
  <si>
    <t>Дополнительные медицинские услуги</t>
  </si>
  <si>
    <t>Кабинет оториноларинголога</t>
  </si>
  <si>
    <t>Кабинет офтальмолога</t>
  </si>
  <si>
    <t>Расходный инструментарий при лечении</t>
  </si>
  <si>
    <t>Кариеса, удаление зуба</t>
  </si>
  <si>
    <t>1 прием</t>
  </si>
  <si>
    <t>Осложненного кариеса</t>
  </si>
  <si>
    <t>Для обтурации каналов</t>
  </si>
  <si>
    <t xml:space="preserve">Эндометазон </t>
  </si>
  <si>
    <t>1 канал</t>
  </si>
  <si>
    <t>Материалы ф-мы «Омета»</t>
  </si>
  <si>
    <t>Гуттаперчивый штифт</t>
  </si>
  <si>
    <t>1 шт.</t>
  </si>
  <si>
    <t>Эндообтуратор</t>
  </si>
  <si>
    <t>АД Сеал</t>
  </si>
  <si>
    <t>Прокладочные материалы</t>
  </si>
  <si>
    <t>Ципкфосфатный цемент Адгезор</t>
  </si>
  <si>
    <t>1 налож.</t>
  </si>
  <si>
    <t>Пломбировочные материалы</t>
  </si>
  <si>
    <t xml:space="preserve">Эвикрол </t>
  </si>
  <si>
    <t>Филтек Z-250</t>
  </si>
  <si>
    <t xml:space="preserve">Геркулайт </t>
  </si>
  <si>
    <t>КетакМоляр</t>
  </si>
  <si>
    <t xml:space="preserve">Ветример </t>
  </si>
  <si>
    <t>Цемент, пластмасса</t>
  </si>
  <si>
    <t xml:space="preserve">Кальсепт </t>
  </si>
  <si>
    <t xml:space="preserve">Альвожель </t>
  </si>
  <si>
    <t>Паста Детартрин</t>
  </si>
  <si>
    <t>Наконечник слюноотсос</t>
  </si>
  <si>
    <t xml:space="preserve">Перчатки </t>
  </si>
  <si>
    <t>1 пара</t>
  </si>
  <si>
    <t>Внутриканальные штифты</t>
  </si>
  <si>
    <t>Титановые, анкерные</t>
  </si>
  <si>
    <t>1 штифт</t>
  </si>
  <si>
    <t xml:space="preserve">Стекловолоконные </t>
  </si>
  <si>
    <t>Цена в руб.</t>
  </si>
  <si>
    <t>Ед.измерения</t>
  </si>
  <si>
    <t>Композиты светового отверждения (1 объем)</t>
  </si>
  <si>
    <t>ОКПО 00972418, ОГРН 1026300536470, ИНН/КПП 6311027937/ 631101001</t>
  </si>
  <si>
    <t>19.13.</t>
  </si>
  <si>
    <t>кабинет оториноларинголога</t>
  </si>
  <si>
    <t>В условиях общей палаты предоперационная подготовка и послеоперационное лечение при проведении рентгенохирургических методов обследования и лечения заболеваний сердца и сосудов(3к/д)</t>
  </si>
  <si>
    <t>УТВЕРЖДАЮ</t>
  </si>
  <si>
    <t>Главный врач СОККД</t>
  </si>
  <si>
    <t>________________С.М.Хохлунов</t>
  </si>
  <si>
    <t>24.1</t>
  </si>
  <si>
    <t>24.2</t>
  </si>
  <si>
    <t>24.3</t>
  </si>
  <si>
    <t>24.4</t>
  </si>
  <si>
    <t>24.5</t>
  </si>
  <si>
    <t>24.6</t>
  </si>
  <si>
    <t>24.9</t>
  </si>
  <si>
    <t>24.10</t>
  </si>
  <si>
    <t>24.11</t>
  </si>
  <si>
    <t>24.12</t>
  </si>
  <si>
    <t>23.16</t>
  </si>
  <si>
    <t>23.17</t>
  </si>
  <si>
    <t>23.18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</si>
  <si>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</si>
  <si>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</si>
  <si>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</si>
  <si>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</si>
  <si>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</si>
  <si>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</si>
  <si>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</si>
  <si>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</si>
  <si>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</si>
  <si>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</si>
  <si>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</si>
  <si>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</si>
  <si>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</si>
  <si>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23.19</t>
  </si>
  <si>
    <t>23.20</t>
  </si>
  <si>
    <t>23.22</t>
  </si>
  <si>
    <t>23.23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</si>
  <si>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</si>
  <si>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</si>
  <si>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</si>
  <si>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</si>
  <si>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</si>
  <si>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</si>
  <si>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</si>
  <si>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</si>
  <si>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</si>
  <si>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</si>
  <si>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</si>
  <si>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</si>
  <si>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</si>
  <si>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</si>
  <si>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23.39</t>
  </si>
  <si>
    <t>23.40</t>
  </si>
  <si>
    <t>23.41</t>
  </si>
  <si>
    <t>23.42</t>
  </si>
  <si>
    <t>23.43</t>
  </si>
  <si>
    <t>23.44</t>
  </si>
  <si>
    <t>23.45</t>
  </si>
  <si>
    <t>23.46</t>
  </si>
  <si>
    <t>23.47</t>
  </si>
  <si>
    <t>23.48</t>
  </si>
  <si>
    <t>23.49</t>
  </si>
  <si>
    <t>23.50</t>
  </si>
  <si>
    <t>23.51</t>
  </si>
  <si>
    <t>23.52</t>
  </si>
  <si>
    <t>23.53</t>
  </si>
  <si>
    <t>23.54</t>
  </si>
  <si>
    <t>23.55</t>
  </si>
  <si>
    <t>23.56</t>
  </si>
  <si>
    <t>23.58</t>
  </si>
  <si>
    <t>23.59</t>
  </si>
  <si>
    <t>23.60</t>
  </si>
  <si>
    <t>23.61</t>
  </si>
  <si>
    <t>23.62</t>
  </si>
  <si>
    <t>23.63</t>
  </si>
  <si>
    <t>23.64</t>
  </si>
  <si>
    <t>23.65</t>
  </si>
  <si>
    <t>23.66</t>
  </si>
  <si>
    <t>23.67</t>
  </si>
  <si>
    <t>23.68</t>
  </si>
  <si>
    <t>23.69</t>
  </si>
  <si>
    <t>23.158</t>
  </si>
  <si>
    <t>23.159</t>
  </si>
  <si>
    <t>Примечание:  При формированиии стоимости  услуги учитывается количество примененных доз расходного материала необходимых для лечения</t>
  </si>
  <si>
    <t>КОНСУЛЬТАЦИОННЫЕ УСЛУГИ</t>
  </si>
  <si>
    <t>Код услуги</t>
  </si>
  <si>
    <t>Наименование услуги</t>
  </si>
  <si>
    <t>Стоимость                  1 услуги                 в рублях</t>
  </si>
  <si>
    <t>Консультация профессора Кузнецова Г.П.</t>
  </si>
  <si>
    <t>23.165</t>
  </si>
  <si>
    <t>23.164</t>
  </si>
  <si>
    <t>Скрининг психологического состояния (для группового занятия)</t>
  </si>
  <si>
    <t>2.4</t>
  </si>
  <si>
    <t>Инсуфляция лекарственных средств, аэрозоль</t>
  </si>
  <si>
    <t>2.5</t>
  </si>
  <si>
    <t>Смазывание слизистой оболочки ротоглотки лекарственными средствами</t>
  </si>
  <si>
    <t>2.6</t>
  </si>
  <si>
    <t>2.7</t>
  </si>
  <si>
    <t>Вливание в гортань лекарственных средств</t>
  </si>
  <si>
    <t>2.8</t>
  </si>
  <si>
    <t>13.20.1</t>
  </si>
  <si>
    <t>Блокада внутриносовая</t>
  </si>
  <si>
    <t>2.9</t>
  </si>
  <si>
    <t>Продувание слуховой трубы по Политцеру</t>
  </si>
  <si>
    <t>2.10</t>
  </si>
  <si>
    <t>2.11</t>
  </si>
  <si>
    <t>Катетеризация слуховых труб</t>
  </si>
  <si>
    <t>2.12</t>
  </si>
  <si>
    <t>2.13</t>
  </si>
  <si>
    <t>25.1.1</t>
  </si>
  <si>
    <t xml:space="preserve"> Повторная консультация врача-психотерапевта Макарова (КМН)</t>
  </si>
  <si>
    <t>Вскрытие осумкованных абсцессов, кист миндалин</t>
  </si>
  <si>
    <t>Отделение кардиоревматологического профиля</t>
  </si>
  <si>
    <t>11стр.</t>
  </si>
  <si>
    <t>Обкалывание миндалин, боковых валиков</t>
  </si>
  <si>
    <t>Введение лекарственных средств парамеатально</t>
  </si>
  <si>
    <t>Исследование уха акуметрическое</t>
  </si>
  <si>
    <t>Удаление инородных тел из носа</t>
  </si>
  <si>
    <t>Удаление инородных тел из уха</t>
  </si>
  <si>
    <t>Массаж ушной пневматический</t>
  </si>
  <si>
    <t>Определение проходимости слуховой трубы, туалет уха, турунда</t>
  </si>
  <si>
    <t>Прижигание носовых раковин лекарственными средствами</t>
  </si>
  <si>
    <t>Промывание аттика</t>
  </si>
  <si>
    <t>КАБИНЕТ ОФТАЛЬМОЛОГА</t>
  </si>
  <si>
    <t>Определение в крови концентрации тропонина Т (качественная р-ция)</t>
  </si>
  <si>
    <t>Электрокардиостимулятор  имплантируемый однокамерный с принадлежностями, Sustain XL SR</t>
  </si>
  <si>
    <t>Определение кислотно-щелочного состояния крови (электролиты + КЩС)</t>
  </si>
  <si>
    <t>Гомоцистеин-реагент</t>
  </si>
  <si>
    <t>3.1</t>
  </si>
  <si>
    <t>Проверка остроты зрения</t>
  </si>
  <si>
    <t>3.2</t>
  </si>
  <si>
    <t>Периметрия обычная</t>
  </si>
  <si>
    <t>3.3</t>
  </si>
  <si>
    <t>Периметрия на цвет</t>
  </si>
  <si>
    <t>3.4</t>
  </si>
  <si>
    <t>Рефрактометрия (скиаскопия)</t>
  </si>
  <si>
    <t>3.5</t>
  </si>
  <si>
    <t>Проверка цветоощущения</t>
  </si>
  <si>
    <t>3.6</t>
  </si>
  <si>
    <t>Исследование глазного дна</t>
  </si>
  <si>
    <t>3.7</t>
  </si>
  <si>
    <t>Закапывание, смазывание, промывание</t>
  </si>
  <si>
    <t>3.8</t>
  </si>
  <si>
    <t>3.9</t>
  </si>
  <si>
    <t>Удаление инородных тел (кроме роговицы)</t>
  </si>
  <si>
    <t>3.10</t>
  </si>
  <si>
    <t>Удаление инородных тел с роговицы</t>
  </si>
  <si>
    <t>3.11</t>
  </si>
  <si>
    <t>Подбор очков простых</t>
  </si>
  <si>
    <t>3.12</t>
  </si>
  <si>
    <t>Подбор очков сложных</t>
  </si>
  <si>
    <t>3.13</t>
  </si>
  <si>
    <t>Тонометрия</t>
  </si>
  <si>
    <t>КАБИНЕТ СТОМАТОЛОГА</t>
  </si>
  <si>
    <t xml:space="preserve">Стоимость                  1 услуги                </t>
  </si>
  <si>
    <t>4.1</t>
  </si>
  <si>
    <t>4.2</t>
  </si>
  <si>
    <t>4.3</t>
  </si>
  <si>
    <t>Ультрачувсвительный ТТГ- реагент</t>
  </si>
  <si>
    <t>Снятие искусственной коронки</t>
  </si>
  <si>
    <t>4.4</t>
  </si>
  <si>
    <t>23.122.1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</si>
  <si>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</si>
  <si>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</si>
  <si>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</si>
  <si>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</si>
  <si>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</si>
  <si>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</si>
  <si>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</si>
  <si>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</si>
  <si>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</si>
  <si>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</si>
  <si>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Снятие пломбы</t>
  </si>
  <si>
    <t>4.15</t>
  </si>
  <si>
    <t>4.16</t>
  </si>
  <si>
    <t>4.17</t>
  </si>
  <si>
    <t>Вскрытие пародонтального абсцесса</t>
  </si>
  <si>
    <t>4.22</t>
  </si>
  <si>
    <t>4.23</t>
  </si>
  <si>
    <t>4.25</t>
  </si>
  <si>
    <t>4.26</t>
  </si>
  <si>
    <t>4.27</t>
  </si>
  <si>
    <t>Обучение гигиене полости рта</t>
  </si>
  <si>
    <t xml:space="preserve"> </t>
  </si>
  <si>
    <t>ЛАБОРАТОРИЯ</t>
  </si>
  <si>
    <t>5.1</t>
  </si>
  <si>
    <t>Врожденные пороки сердца у новорожденных **, ***</t>
  </si>
  <si>
    <t>Врожденные пороки сердца у детей до 1 года **,**</t>
  </si>
  <si>
    <t>Врожденные пороки сердца у детей старше 1 года **,***</t>
  </si>
  <si>
    <t>Общий анализ мочи</t>
  </si>
  <si>
    <t>5.2</t>
  </si>
  <si>
    <t>Анализ мочи на белок</t>
  </si>
  <si>
    <t>5.3</t>
  </si>
  <si>
    <t>Анализ мочи на ацетон</t>
  </si>
  <si>
    <t>5.4</t>
  </si>
  <si>
    <t>Анализ мочи на глюкозу</t>
  </si>
  <si>
    <t>5.5</t>
  </si>
  <si>
    <t>Анализ мочи на билирубин</t>
  </si>
  <si>
    <t>5.6</t>
  </si>
  <si>
    <t>Анализ мочи на желчные пигменты</t>
  </si>
  <si>
    <t>5.7</t>
  </si>
  <si>
    <t>Анализ мочи по Нечипоренко</t>
  </si>
  <si>
    <t>5.8</t>
  </si>
  <si>
    <t>Анализ мочи по Зимницкому</t>
  </si>
  <si>
    <t>5.9</t>
  </si>
  <si>
    <t>Исследование кала на гельминты</t>
  </si>
  <si>
    <t>5.10</t>
  </si>
  <si>
    <t>Исследование пунктата</t>
  </si>
  <si>
    <t>Общий анализ крови</t>
  </si>
  <si>
    <t>Анализ крови на фибриноген</t>
  </si>
  <si>
    <t>Анализ крови на щелочную фосфотазу</t>
  </si>
  <si>
    <t>Анализ крови на гидроксибутиратдерогеназу (ГБД)</t>
  </si>
  <si>
    <t>Анализ крови на креатинкиназу (КФК)</t>
  </si>
  <si>
    <t>Анализ крови на лактатдегидрогеназу (ЛДГ)</t>
  </si>
  <si>
    <t>Анализ крови на гаммаглутамилтрансаминазу (ГГТ)</t>
  </si>
  <si>
    <t>Липидный спектр</t>
  </si>
  <si>
    <t>Определение в крови калия, натрия</t>
  </si>
  <si>
    <t>Определение в крови билирубина</t>
  </si>
  <si>
    <t>Определение в крови мочевины</t>
  </si>
  <si>
    <t>Определение в крови серомукоида</t>
  </si>
  <si>
    <t>Анализ крови на глюкозу - экспрес-тест</t>
  </si>
  <si>
    <t>Анализ крови на общий белок</t>
  </si>
  <si>
    <t>Определение в крови концентрации Д-димеры в плазме</t>
  </si>
  <si>
    <t>Анализ крови на креатинин</t>
  </si>
  <si>
    <t>Анализ крови на АСЛ "О"</t>
  </si>
  <si>
    <t>Гемостазиограмма</t>
  </si>
  <si>
    <t>МНО</t>
  </si>
  <si>
    <t>24.1.1</t>
  </si>
  <si>
    <t>24.1.2</t>
  </si>
  <si>
    <t>24.2.1</t>
  </si>
  <si>
    <t>24.2.2</t>
  </si>
  <si>
    <t>24.2.3</t>
  </si>
  <si>
    <t>24.2.4</t>
  </si>
  <si>
    <t>24.2.5</t>
  </si>
  <si>
    <t>24.3.1</t>
  </si>
  <si>
    <t>24.3.2</t>
  </si>
  <si>
    <t>24.3.3</t>
  </si>
  <si>
    <t>24.4.1</t>
  </si>
  <si>
    <t>24.4.2</t>
  </si>
  <si>
    <t>24.4.3</t>
  </si>
  <si>
    <t>24.4.3.1</t>
  </si>
  <si>
    <t>24.4.3.2</t>
  </si>
  <si>
    <t>24.4.3.3</t>
  </si>
  <si>
    <t>24.4.3.4</t>
  </si>
  <si>
    <t>24.4.4</t>
  </si>
  <si>
    <t>код</t>
  </si>
  <si>
    <t>Наименование услуг</t>
  </si>
  <si>
    <t>Общие виды работ</t>
  </si>
  <si>
    <t>1 осмотр</t>
  </si>
  <si>
    <t>Определение гигиенического индекса</t>
  </si>
  <si>
    <t>1 определение</t>
  </si>
  <si>
    <t>Витальное окрашивание кариозного пятна</t>
  </si>
  <si>
    <t>1 окрашивание</t>
  </si>
  <si>
    <t>Одонтометрия 1 зуба</t>
  </si>
  <si>
    <t>Y-коннектор двойной (гемостатический клапан)</t>
  </si>
  <si>
    <t>Адаптер для коронарной перфузии</t>
  </si>
  <si>
    <t>540,00</t>
  </si>
  <si>
    <t>Адаптор</t>
  </si>
  <si>
    <t>460,00</t>
  </si>
  <si>
    <t>Адаптор 1/4</t>
  </si>
  <si>
    <t>270,00</t>
  </si>
  <si>
    <t>Бумага для прибора Flowmeter HT 313</t>
  </si>
  <si>
    <t>7 254,00</t>
  </si>
  <si>
    <t xml:space="preserve">Венозный возвратный катетер: армированный, прямой, с прямым углом, одинарный, жесткий </t>
  </si>
  <si>
    <t>12.19.1.</t>
  </si>
  <si>
    <t>Имплантация двухкамерного ЭКС со стоимостью электрокардиостимулятора Esprit DR с электродами</t>
  </si>
  <si>
    <t>1.16.3.</t>
  </si>
  <si>
    <t>Повторная консультация врача акушера-гинеколога</t>
  </si>
  <si>
    <t>1.20.1.</t>
  </si>
  <si>
    <t>Консультация врача эфферентной терапии (первичная)</t>
  </si>
  <si>
    <t>Повторная консультация врача эфферентной терапии (повторная)</t>
  </si>
  <si>
    <t>10.1.1.</t>
  </si>
  <si>
    <t>Озонотерапия (большая аутогемозонотерапия)</t>
  </si>
  <si>
    <t>Плазмоферез аппаратный</t>
  </si>
  <si>
    <t>10.16.</t>
  </si>
  <si>
    <t>Плазма обогащенная тромбоцитами</t>
  </si>
  <si>
    <t>Эритроцитоферез</t>
  </si>
  <si>
    <t>Стеклоиономерные цементы (фуджи)</t>
  </si>
  <si>
    <t>Композит х/о (1 объем) «Компосайт"</t>
  </si>
  <si>
    <t xml:space="preserve"> 1 кар.</t>
  </si>
  <si>
    <t>Импортный анестетик и игла «Моноджет»</t>
  </si>
  <si>
    <t>1 740,00</t>
  </si>
  <si>
    <t>1 904,00</t>
  </si>
  <si>
    <t>Вкладыши для трубок насосов крови</t>
  </si>
  <si>
    <t>957,00</t>
  </si>
  <si>
    <t xml:space="preserve">Вкладыши для трубок насосов крови ¼ х 1/16 дюйма </t>
  </si>
  <si>
    <t>3 697,50</t>
  </si>
  <si>
    <t xml:space="preserve">Вкладыши для трубок насосов крови ½ х 3/32 дюйма  </t>
  </si>
  <si>
    <t>2 480,00</t>
  </si>
  <si>
    <t>Гемоконцентратор с магистралями</t>
  </si>
  <si>
    <t>9 831,00</t>
  </si>
  <si>
    <t>Гемостатический клапан (Y-коннектор двойной)</t>
  </si>
  <si>
    <t>1 890,00</t>
  </si>
  <si>
    <t xml:space="preserve">Датчик  для ультразвукового определителя кровотока Flowmeter HT 313 </t>
  </si>
  <si>
    <t>212 303,00</t>
  </si>
  <si>
    <t>Датчик давления потока крови</t>
  </si>
  <si>
    <t>72 297,00</t>
  </si>
  <si>
    <t>Датчик пульсоксиметрический, многоразовый, LNOP DCI, 1269</t>
  </si>
  <si>
    <t>27 132,00</t>
  </si>
  <si>
    <t>Датчик ультразвуковой внутрисосудистый ротационный, Revolution</t>
  </si>
  <si>
    <t>95 700,00</t>
  </si>
  <si>
    <t>Датчик уровня</t>
  </si>
  <si>
    <t>79 300,50</t>
  </si>
  <si>
    <t>Двухэтажный венозный возвратный катетер, армированный</t>
  </si>
  <si>
    <t>1 957,50</t>
  </si>
  <si>
    <t xml:space="preserve">Держатель датчика уровня </t>
  </si>
  <si>
    <t>591,60</t>
  </si>
  <si>
    <t>Доставочная система</t>
  </si>
  <si>
    <t>Дренаж левожелудочковый  10F</t>
  </si>
  <si>
    <t>1 200,00</t>
  </si>
  <si>
    <t>Дренаж левожелудочковый  13F</t>
  </si>
  <si>
    <t>1 276,00</t>
  </si>
  <si>
    <t>Дренаж левожелудочковый  15F</t>
  </si>
  <si>
    <t>2 000,00</t>
  </si>
  <si>
    <t xml:space="preserve">Емкость для принадлежностей </t>
  </si>
  <si>
    <t>8 200,00</t>
  </si>
  <si>
    <t>Зажим, FrostByte Clamp</t>
  </si>
  <si>
    <t>138 000,00</t>
  </si>
  <si>
    <t xml:space="preserve">Измерители для протеза  клапана сердца механического двухстворчатого </t>
  </si>
  <si>
    <t>43 200,00</t>
  </si>
  <si>
    <t xml:space="preserve">Измеритель диаметра клапана </t>
  </si>
  <si>
    <t>Измерительный баллон,  Amplatzer Sizing Balloon II, AGA Medical Corporation</t>
  </si>
  <si>
    <t>Инструмент для экстраваскулярного закрытия сосудистого доступа, Starclose</t>
  </si>
  <si>
    <t>14 195,00</t>
  </si>
  <si>
    <t>Интервенционный проводник</t>
  </si>
  <si>
    <t>1 540,00</t>
  </si>
  <si>
    <t xml:space="preserve">Интракоронарный шунт </t>
  </si>
  <si>
    <t>1 232,50</t>
  </si>
  <si>
    <t xml:space="preserve">Интродьюсер </t>
  </si>
  <si>
    <t>2 188,00</t>
  </si>
  <si>
    <t>Интродьюсер (Mini Access Kits), МеритМак, MAP112</t>
  </si>
  <si>
    <t>1 923,00</t>
  </si>
  <si>
    <t>1 358,00</t>
  </si>
  <si>
    <t>1 657,00</t>
  </si>
  <si>
    <t>Интродьюсер, Adelante</t>
  </si>
  <si>
    <t>1 900,00</t>
  </si>
  <si>
    <t>Интродьюсер, МеритМак</t>
  </si>
  <si>
    <t>2 810,00</t>
  </si>
  <si>
    <t>Интродьюсер-катетер, Fast-Cath</t>
  </si>
  <si>
    <t>15 312,00</t>
  </si>
  <si>
    <t>Искусственный клапан «МЕДИНЖ»</t>
  </si>
  <si>
    <t>Искусственный клапан полнопроточный «МЕДИНЖ-СТ»</t>
  </si>
  <si>
    <t>73 200,00</t>
  </si>
  <si>
    <t>Кабель для датчика давления потока крови</t>
  </si>
  <si>
    <t>38 715,00</t>
  </si>
  <si>
    <t>Кабель интерфейсный (инвазивного давления)</t>
  </si>
  <si>
    <t>14 964,00</t>
  </si>
  <si>
    <t xml:space="preserve">Кабель соединительный </t>
  </si>
  <si>
    <t>13 447,00</t>
  </si>
  <si>
    <t>4 414,00</t>
  </si>
  <si>
    <t>Кабель соединительный для диагностических катетеров</t>
  </si>
  <si>
    <t>43 320,00</t>
  </si>
  <si>
    <t>Кабель соединительный для катетера Blazer</t>
  </si>
  <si>
    <t>56 362,00</t>
  </si>
  <si>
    <t>Кабель соединительный для нейтрального электрода</t>
  </si>
  <si>
    <t>10 435,00</t>
  </si>
  <si>
    <t>Кабель соединительный к Blazer DX-20</t>
  </si>
  <si>
    <t>60 648,00</t>
  </si>
  <si>
    <t>Канюля Blower/Mister II</t>
  </si>
  <si>
    <t>3 654,00</t>
  </si>
  <si>
    <t>Канюля аорталная (канюля для аспирации воздуха из аорты)</t>
  </si>
  <si>
    <t>1 254,00</t>
  </si>
  <si>
    <t>Канюля аортальная</t>
  </si>
  <si>
    <t>1 060,00</t>
  </si>
  <si>
    <t>Канюля артериальная</t>
  </si>
  <si>
    <t>740,00</t>
  </si>
  <si>
    <t>Канюля артериальная  17F, 20F</t>
  </si>
  <si>
    <t>3 000,00</t>
  </si>
  <si>
    <t>Канюля артериальная (аортальная) бедренная</t>
  </si>
  <si>
    <t>12 960,00</t>
  </si>
  <si>
    <t>Канюля артериальная 12F, 14F</t>
  </si>
  <si>
    <t>4 092,00</t>
  </si>
  <si>
    <t>Канюля артериальная 8F, 10F, 12F, 14F</t>
  </si>
  <si>
    <t>1 188,00</t>
  </si>
  <si>
    <t>Канюля артериальная,  20F</t>
  </si>
  <si>
    <t>1 815,00</t>
  </si>
  <si>
    <t>Канюля артериальная, 14F</t>
  </si>
  <si>
    <t>920,00</t>
  </si>
  <si>
    <t>Канюля артериальная, 15F</t>
  </si>
  <si>
    <t>1 820,00</t>
  </si>
  <si>
    <t>Канюля бедренная</t>
  </si>
  <si>
    <t>10 800,00</t>
  </si>
  <si>
    <t>Канюля Био-Медикус</t>
  </si>
  <si>
    <t>15 730,00</t>
  </si>
  <si>
    <t>16 720,00</t>
  </si>
  <si>
    <t>Канюля венозная</t>
  </si>
  <si>
    <t>24 802,00</t>
  </si>
  <si>
    <t>7 500,00</t>
  </si>
  <si>
    <t xml:space="preserve">Канюля венозная  </t>
  </si>
  <si>
    <t>3 338,80</t>
  </si>
  <si>
    <r>
      <t>Канюля венозная</t>
    </r>
    <r>
      <rPr>
        <sz val="10"/>
        <rFont val="Times New Roman"/>
        <family val="1"/>
      </rPr>
      <t xml:space="preserve"> (3/8)</t>
    </r>
  </si>
  <si>
    <t>2 300,00</t>
  </si>
  <si>
    <t xml:space="preserve">Канюля венозная 12F, 14F  </t>
  </si>
  <si>
    <t>3 190,00</t>
  </si>
  <si>
    <t xml:space="preserve">Канюля венозная, 16F  </t>
  </si>
  <si>
    <t>2 992,00</t>
  </si>
  <si>
    <t>Канюля венозная, 18F  (1/4)</t>
  </si>
  <si>
    <t>2 222,00</t>
  </si>
  <si>
    <t>УЗИ при беременности и внутренних органов плода (2,3 триместр)</t>
  </si>
  <si>
    <t>Канюля для перфузии коронарной артерии с баллонным наконечником</t>
  </si>
  <si>
    <t>1 870,50</t>
  </si>
  <si>
    <t>1 783,50</t>
  </si>
  <si>
    <t>Канюля корня аорты</t>
  </si>
  <si>
    <t>1 087,50</t>
  </si>
  <si>
    <t>Канюля коронарная</t>
  </si>
  <si>
    <t>1 738,00</t>
  </si>
  <si>
    <t>1 804,00</t>
  </si>
  <si>
    <t>1 958,00</t>
  </si>
  <si>
    <t>Канюля коронарная кардиоплегическая</t>
  </si>
  <si>
    <t>5 200,00</t>
  </si>
  <si>
    <t>Канюля сосудистая</t>
  </si>
  <si>
    <t>340,00</t>
  </si>
  <si>
    <t>Кардионабор (набор для установки катетера левого предсердия)</t>
  </si>
  <si>
    <t>2 021,00</t>
  </si>
  <si>
    <t>Катетер аспирационный,  Export AP</t>
  </si>
  <si>
    <t>20 000,00</t>
  </si>
  <si>
    <t xml:space="preserve">Катетер баллонный , Viatrac </t>
  </si>
  <si>
    <t>24 778,00</t>
  </si>
  <si>
    <t>Катетер баллонный внутрисосудистый, In.Pact Falcon</t>
  </si>
  <si>
    <t>63 631,00</t>
  </si>
  <si>
    <t>Катетер баллонный, Emerge</t>
  </si>
  <si>
    <t>21 672,00</t>
  </si>
  <si>
    <t>Катетер баллонный, Ryujin Plus</t>
  </si>
  <si>
    <t>21 328,00</t>
  </si>
  <si>
    <t>16 560,00</t>
  </si>
  <si>
    <t>18 250,00</t>
  </si>
  <si>
    <t>1 451,00</t>
  </si>
  <si>
    <t>7 544,00</t>
  </si>
  <si>
    <t>Катетер диагностический с фиксированной кривизной, Explorer ST</t>
  </si>
  <si>
    <t>44 688,00</t>
  </si>
  <si>
    <t>Катетер диагностический управляемый, Polaris X</t>
  </si>
  <si>
    <t>56 635,00</t>
  </si>
  <si>
    <t>Катетер диагностический, Performa</t>
  </si>
  <si>
    <t>1 730,00</t>
  </si>
  <si>
    <t>Катетер отсасывающий  перикардиальный</t>
  </si>
  <si>
    <t>1 044,00</t>
  </si>
  <si>
    <t>Катетер отсасывающий  с жестким наконечником</t>
  </si>
  <si>
    <t>Катетер отсасывающий внутрисердечный с гибким наконечником</t>
  </si>
  <si>
    <t>Катетер отсасывающий внутрисердечный с жестким наконечником</t>
  </si>
  <si>
    <t>739,50</t>
  </si>
  <si>
    <t>Катетер периферический, Armada</t>
  </si>
  <si>
    <t xml:space="preserve">Катетер проводниковый, Heartrail-II </t>
  </si>
  <si>
    <t>7 723,00</t>
  </si>
  <si>
    <t>Катетер эндоваскулярный абляционный, Blazer DX-20</t>
  </si>
  <si>
    <t>172 094,00</t>
  </si>
  <si>
    <t>Катетер эндоваскулярный абляционный, Blazer Open Irrigated</t>
  </si>
  <si>
    <t>216 600,00</t>
  </si>
  <si>
    <t>Катетер эндоваскулярный абляционный, Blazer Prime XP</t>
  </si>
  <si>
    <t>138 989,00</t>
  </si>
  <si>
    <t>39 125,00</t>
  </si>
  <si>
    <t>115 202,00</t>
  </si>
  <si>
    <t>Катетер-электрод электрофизиологический  диагностический</t>
  </si>
  <si>
    <t>37 401,00</t>
  </si>
  <si>
    <t>109 525,00</t>
  </si>
  <si>
    <t>Катетер-электрод электрофизиологический, SoundStar</t>
  </si>
  <si>
    <t>209 309,00</t>
  </si>
  <si>
    <t>Клапан вакуумных отсосов крови</t>
  </si>
  <si>
    <t>1 827,00</t>
  </si>
  <si>
    <t>Клей хирургический биологический, BioGlue шприц 2 мл</t>
  </si>
  <si>
    <t>13 440,00</t>
  </si>
  <si>
    <t>Клей хирургический биологический, BioGlue шприц 5 мл</t>
  </si>
  <si>
    <t>18 600,00</t>
  </si>
  <si>
    <t>Клипсы, Pilling clips</t>
  </si>
  <si>
    <t>65,00</t>
  </si>
  <si>
    <t>Колпачок для датчика давления потока крови</t>
  </si>
  <si>
    <t>1 522,50</t>
  </si>
  <si>
    <t>Кольца для аннулопластики "МЕДИНЖ"</t>
  </si>
  <si>
    <t>Кольцо для пластики клапанов сердца, CG Future</t>
  </si>
  <si>
    <t>27 000,00</t>
  </si>
  <si>
    <t>Комплект изделий доставки стента и катетера балонного расширения, КИдС</t>
  </si>
  <si>
    <t>13 500,00</t>
  </si>
  <si>
    <t>Коннектор, 1/4+L.L.M</t>
  </si>
  <si>
    <t>348,00</t>
  </si>
  <si>
    <t>650,00</t>
  </si>
  <si>
    <t>Краник ООО "СМТ"</t>
  </si>
  <si>
    <t>345,00</t>
  </si>
  <si>
    <t>Краник ООО "ФармБиоЛаб"</t>
  </si>
  <si>
    <t>Крючки (Клипсы - ретракторы для коронарных артерий)</t>
  </si>
  <si>
    <t>1 122,00</t>
  </si>
  <si>
    <t>994,00</t>
  </si>
  <si>
    <t>7 570,00</t>
  </si>
  <si>
    <t>Мешок для сбора раневого отделяемого 1500 мл, Luer</t>
  </si>
  <si>
    <t>155,00</t>
  </si>
  <si>
    <t>56 865,00</t>
  </si>
  <si>
    <t xml:space="preserve">Мэнифолд </t>
  </si>
  <si>
    <t>786,00</t>
  </si>
  <si>
    <t>Набор для введения рентгеноконтрастных веществ к   инжектору,  150 мл.</t>
  </si>
  <si>
    <t>1 131,00</t>
  </si>
  <si>
    <t>Набор поверхностных электродов EnSite NavX</t>
  </si>
  <si>
    <t>120 384,00</t>
  </si>
  <si>
    <t xml:space="preserve">Оксигенатор Affinity Pixie </t>
  </si>
  <si>
    <t>25 700,00</t>
  </si>
  <si>
    <t xml:space="preserve">Оксигенатор HILITE </t>
  </si>
  <si>
    <t>75 600,00</t>
  </si>
  <si>
    <t>Оксигенатор мембранный, Affinity NT с набором магистралей</t>
  </si>
  <si>
    <t>23 600,00</t>
  </si>
  <si>
    <t>Отсос хирургический жесткий</t>
  </si>
  <si>
    <t>Пистолет для затягивания стяжек</t>
  </si>
  <si>
    <t>1 225,00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</si>
</sst>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"/>
    <numFmt numFmtId="187" formatCode="#,##0.00_ ;[Red]\-#,##0.00\ "/>
  </numFmts>
  <fonts count="65">
    <font>
      <sz val="10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4"/>
      <name val="Arial Cyr"/>
      <family val="2"/>
    </font>
    <font>
      <sz val="9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28"/>
      <name val="Arial"/>
      <family val="2"/>
    </font>
    <font>
      <sz val="14"/>
      <name val="Arial Cyr"/>
      <family val="0"/>
    </font>
    <font>
      <b/>
      <sz val="2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80" fontId="0" fillId="0" borderId="10" xfId="53" applyNumberFormat="1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80" fontId="0" fillId="0" borderId="0" xfId="53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80" fontId="0" fillId="33" borderId="10" xfId="5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80" fontId="0" fillId="33" borderId="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53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33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2" fontId="2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87" fontId="21" fillId="0" borderId="10" xfId="0" applyNumberFormat="1" applyFont="1" applyBorder="1" applyAlignment="1">
      <alignment horizontal="center" vertical="top" wrapText="1"/>
    </xf>
    <xf numFmtId="187" fontId="0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187" fontId="0" fillId="0" borderId="0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53" applyNumberFormat="1" applyFont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/>
    </xf>
    <xf numFmtId="4" fontId="19" fillId="0" borderId="14" xfId="0" applyNumberFormat="1" applyFont="1" applyFill="1" applyBorder="1" applyAlignment="1">
      <alignment horizontal="right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19" fillId="0" borderId="16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wrapText="1"/>
    </xf>
    <xf numFmtId="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179" fontId="30" fillId="0" borderId="0" xfId="61" applyFont="1" applyAlignment="1">
      <alignment horizontal="center" vertical="justify" wrapText="1"/>
    </xf>
    <xf numFmtId="179" fontId="30" fillId="0" borderId="0" xfId="61" applyFont="1" applyAlignment="1">
      <alignment horizontal="center" vertical="justify"/>
    </xf>
    <xf numFmtId="0" fontId="1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29" xfId="5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0" xfId="53" applyFont="1" applyFill="1" applyBorder="1" applyAlignment="1">
      <alignment horizontal="center" vertical="center" wrapText="1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0" fontId="21" fillId="0" borderId="21" xfId="0" applyFont="1" applyBorder="1" applyAlignment="1">
      <alignment horizontal="left" vertical="top" wrapText="1"/>
    </xf>
    <xf numFmtId="0" fontId="27" fillId="0" borderId="23" xfId="0" applyFont="1" applyBorder="1" applyAlignment="1">
      <alignment/>
    </xf>
    <xf numFmtId="0" fontId="27" fillId="0" borderId="19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187" fontId="21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0" xfId="53" applyNumberFormat="1" applyFont="1" applyBorder="1" applyAlignment="1">
      <alignment horizontal="center" vertical="center" wrapText="1"/>
      <protection/>
    </xf>
    <xf numFmtId="0" fontId="3" fillId="33" borderId="23" xfId="0" applyNumberFormat="1" applyFont="1" applyFill="1" applyBorder="1" applyAlignment="1">
      <alignment horizontal="center" vertical="center" wrapText="1"/>
    </xf>
    <xf numFmtId="0" fontId="0" fillId="33" borderId="32" xfId="0" applyNumberFormat="1" applyFont="1" applyFill="1" applyBorder="1" applyAlignment="1">
      <alignment horizontal="center" vertical="center" wrapText="1"/>
    </xf>
    <xf numFmtId="0" fontId="0" fillId="33" borderId="34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904875</xdr:colOff>
      <xdr:row>2</xdr:row>
      <xdr:rowOff>114300</xdr:rowOff>
    </xdr:to>
    <xdr:pic>
      <xdr:nvPicPr>
        <xdr:cNvPr id="1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sp>
      <xdr:nvSpPr>
        <xdr:cNvPr id="1" name="mgg"/>
        <xdr:cNvSpPr>
          <a:spLocks noChangeAspect="1"/>
        </xdr:cNvSpPr>
      </xdr:nvSpPr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sp>
      <xdr:nvSpPr>
        <xdr:cNvPr id="2" name="Rectangle 5"/>
        <xdr:cNvSpPr>
          <a:spLocks noChangeAspect="1"/>
        </xdr:cNvSpPr>
      </xdr:nvSpPr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sp>
      <xdr:nvSpPr>
        <xdr:cNvPr id="3" name="Rectangle 6"/>
        <xdr:cNvSpPr>
          <a:spLocks noChangeAspect="1"/>
        </xdr:cNvSpPr>
      </xdr:nvSpPr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123</xdr:row>
      <xdr:rowOff>85725</xdr:rowOff>
    </xdr:from>
    <xdr:to>
      <xdr:col>1</xdr:col>
      <xdr:colOff>304800</xdr:colOff>
      <xdr:row>123</xdr:row>
      <xdr:rowOff>85725</xdr:rowOff>
    </xdr:to>
    <xdr:sp>
      <xdr:nvSpPr>
        <xdr:cNvPr id="5" name="mgg"/>
        <xdr:cNvSpPr>
          <a:spLocks noChangeAspect="1"/>
        </xdr:cNvSpPr>
      </xdr:nvSpPr>
      <xdr:spPr>
        <a:xfrm>
          <a:off x="466725" y="21126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85725</xdr:rowOff>
    </xdr:from>
    <xdr:to>
      <xdr:col>1</xdr:col>
      <xdr:colOff>304800</xdr:colOff>
      <xdr:row>123</xdr:row>
      <xdr:rowOff>85725</xdr:rowOff>
    </xdr:to>
    <xdr:sp>
      <xdr:nvSpPr>
        <xdr:cNvPr id="6" name="Rectangle 9"/>
        <xdr:cNvSpPr>
          <a:spLocks noChangeAspect="1"/>
        </xdr:cNvSpPr>
      </xdr:nvSpPr>
      <xdr:spPr>
        <a:xfrm>
          <a:off x="466725" y="21126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85725</xdr:rowOff>
    </xdr:from>
    <xdr:to>
      <xdr:col>1</xdr:col>
      <xdr:colOff>304800</xdr:colOff>
      <xdr:row>123</xdr:row>
      <xdr:rowOff>85725</xdr:rowOff>
    </xdr:to>
    <xdr:sp>
      <xdr:nvSpPr>
        <xdr:cNvPr id="7" name="Rectangle 10"/>
        <xdr:cNvSpPr>
          <a:spLocks noChangeAspect="1"/>
        </xdr:cNvSpPr>
      </xdr:nvSpPr>
      <xdr:spPr>
        <a:xfrm>
          <a:off x="466725" y="21126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304800</xdr:colOff>
      <xdr:row>210</xdr:row>
      <xdr:rowOff>38100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899600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40;&#1088;&#1090;&#1077;&#1088;&#1080;&#1072;&#1083;&#1100;&#1085;&#1072;&#1103;%20&#1075;&#1080;&#1087;&#1077;&#1088;&#1090;&#1077;&#1085;&#1079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1;&#1054;&#1056;\&#1051;&#1080;&#1089;&#1090;%20Microsoft%20Exce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1;&#1054;&#1056;\&#1051;&#1054;&#1056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4;&#1092;&#1090;&#1072;&#1083;&#1100;&#1084;&#1086;&#1083;&#1086;&#1075;\&#1054;&#1092;&#1090;&#1072;&#1083;&#1100;&#1084;&#1086;&#1083;&#1086;&#107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1;&#1072;&#1073;&#1086;&#1088;&#1072;&#1090;&#1086;&#1088;&#1080;&#1103;\&#1051;&#1072;&#1073;&#1086;&#1088;&#1072;&#1090;&#1086;&#1088;&#1080;&#1103;%20&#1074;%20&#1087;&#1088;&#1072;&#1081;&#10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1;&#1072;&#1073;&#1086;&#1088;&#1072;&#1090;&#1086;&#1088;&#1080;&#1103;\&#1048;&#1084;&#1084;&#1091;&#1085;&#1086;&#1083;&#1086;&#1075;.&#1083;&#1072;&#1073;&#1086;&#1088;&#1072;&#1090;&#1086;&#1088;&#1080;&#1103;%20&#1087;&#1088;&#1072;&#1081;&#10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4;&#1060;&#1044;\&#1054;&#1060;&#104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1;&#1060;&#1050;\&#1050;&#1086;&#1087;&#1080;&#1103;%20&#1051;&#1060;&#105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82;&#1072;&#1088;&#1076;&#1080;&#1086;&#1083;&#1086;&#1075;&#1080;&#1103;\&#1055;&#1088;&#1077;&#1081;&#1089;&#1082;&#1091;&#1088;&#1072;&#1085;&#1090;%20&#1082;&#1072;&#1088;&#1076;&#1080;&#1086;&#1083;&#1086;&#1075;&#1080;&#110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76;&#1085;.&#1089;&#1090;&#1072;&#1094;-&#1088;&#1099;\&#1055;&#1088;&#1077;&#1081;&#1089;&#1082;&#1091;&#1088;&#1072;&#1085;&#1090;%20&#1076;&#1085;&#1077;&#1074;&#1085;&#1099;&#1077;%20&#1089;&#1090;&#1072;&#1094;&#1080;&#1086;&#1085;&#1072;&#1088;&#109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89;&#1077;&#1088;&#1074;&#1080;&#1089;&#1085;&#1099;&#1077;%20&#1087;&#1072;&#1083;&#1072;&#1090;&#1099;\&#1087;&#1086;&#1083;&#1091;&#1083;&#110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3;&#1072;&#1088;&#1091;&#1096;&#1077;&#1085;&#1080;&#1077;%20&#1088;&#1080;&#1090;&#1084;&#1072;%20&#1089;&#1077;&#1088;&#1076;&#1094;&#107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5;&#1086;&#1083;&#1080;&#1082;&#1083;&#1080;&#1085;&#1080;&#1082;&#1072;\&#1090;&#1088;&#1072;&#1085;&#1089;&#1087;&#1086;&#1088;&#1090;&#1080;&#1088;&#1086;&#1074;&#1082;&#1072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5;&#1086;&#1083;&#1080;&#1082;&#1083;&#1080;&#1085;&#1080;&#1082;&#1072;\&#1040;&#1085;&#1072;&#1083;&#1080;&#1079;&#1099;%20&#1080;%20&#1079;&#1072;&#1073;&#1086;&#1088;%20&#1082;&#1088;&#1086;&#1074;&#108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0;&#1088;&#1099;&#1075;&#1080;&#1085;\&#1055;&#1088;&#1077;&#1081;&#1089;&#1082;&#1091;&#1088;&#1072;&#1085;&#109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82;&#1072;&#1088;&#1076;&#1080;&#1086;&#1083;&#1086;&#1075;&#1080;&#1103;\&#1050;&#1086;&#1087;&#1080;&#1103;%2011.6.%20&#1055;&#1086;&#1083;&#1085;&#1086;&#1077;%20&#1086;&#1073;&#1089;&#1083;&#1077;&#1076;&#1086;&#1074;&#1072;&#1085;&#1080;&#1077;%20&#1085;&#1072;%20&#1085;&#1072;&#1083;&#1080;&#1095;&#1080;&#1077;%20&#1082;&#1072;&#1088;&#1076;&#1080;&#1086;&#1083;&#1086;&#1075;&#1080;&#1095;&#1077;&#1089;&#1082;&#1086;&#1081;%20&#1087;&#1072;&#1090;&#1086;&#1083;&#1086;&#1075;&#1080;&#108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4;&#1044;&#1050;&#1050;%20&#1087;&#1086;&#1089;&#1083;&#1077;&#1076;&#1085;&#1080;&#1081;%20&#1085;&#1072;%2001.04.2009&#1075;\&#1055;&#1088;&#1077;&#1081;&#1089;&#1082;&#1091;&#1088;&#1072;&#1085;&#10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82;&#1072;&#1088;&#1076;&#1080;&#1086;&#1093;&#1080;&#1088;&#1091;&#1088;&#1075;&#1080;&#1103;\&#1087;&#1088;&#1077;&#1081;&#1089;&#1082;&#1091;&#1088;&#1072;&#1085;&#109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82;&#1072;&#1088;&#1076;&#1080;&#1086;&#1093;&#1080;&#1088;&#1091;&#1088;&#1075;&#1080;&#1103;\&#1044;&#1045;&#1058;&#1048;\&#1055;&#1088;&#1077;&#1081;&#1089;&#1082;&#1091;&#1088;&#1072;&#1085;&#1090;..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0;&#1058;&#1054;%20220812\&#1060;&#1058;&#1054;%20&#1054;&#1083;&#1103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0;&#1058;&#1054;%20220812\&#1050;&#1086;&#1087;&#1080;&#1103;%20&#1060;&#1058;&#1054;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0;&#1058;&#1054;%20220812\&#1060;&#1058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11.4.%20&#1057;&#1090;&#1072;&#1073;&#1080;&#1083;&#1100;&#1085;&#1072;&#1103;%20&#1089;&#1090;&#1077;&#1085;&#1086;&#1082;&#1072;&#1088;&#1076;&#1080;&#1103;%202,3%20&#1092;.&#1082;&#1083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61;&#1088;&#1086;&#1085;&#1080;&#1095;&#1077;&#1089;&#1082;&#1072;&#1103;%20&#1089;&#1077;&#1088;&#1076;&#1077;&#1095;&#1085;&#1072;&#1103;%20&#1085;&#1077;&#1076;&#1086;&#1089;&#1090;&#1072;&#1090;&#1086;&#1095;&#1085;&#1086;&#1089;&#1090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5;&#1086;&#1083;&#1085;&#1086;&#1077;%20&#1086;&#1073;&#1089;&#1083;&#1077;&#1076;&#1086;&#1074;&#1072;&#1085;&#1080;&#1077;%20&#1085;&#1072;%20&#1085;&#1072;&#1083;&#1080;&#1095;&#1080;&#1077;%20&#1082;&#1072;&#1088;&#1076;&#1080;&#1086;&#1083;&#1086;&#1075;&#1080;&#1095;&#1077;&#1089;&#1082;&#1086;&#1081;%20&#1087;&#1072;&#1090;&#1086;&#1083;&#1086;&#1075;&#1080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11.7.%20&#1050;&#1086;&#1084;&#1087;&#1083;&#1077;&#1082;&#1089;&#1085;&#1086;&#1077;%20&#1086;&#1073;&#1089;&#1083;&#1077;&#1076;&#1086;&#1074;&#1072;&#1085;&#1080;&#1077;%20&#1087;&#1072;&#1094;&#1080;&#1077;&#1085;&#1090;&#1086;&#1074;%20&#1087;&#1077;&#1088;&#1077;&#1076;&#1086;&#1087;&#1077;&#1088;&#1072;&#1090;&#1080;&#1074;&#1085;&#1099;&#1084;%20&#1083;&#1077;&#1095;&#1077;&#1085;&#1080;&#1077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11.8.%20&#1061;&#1086;&#1083;&#1090;&#1077;&#1088;&#1086;&#1074;&#1089;&#1082;&#1086;&#1082;%20&#1084;&#1086;&#1085;&#1080;&#1090;&#1086;&#1088;&#1080;&#1088;&#1086;&#1074;&#1072;&#1085;&#1080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5;&#1086;&#1083;&#1080;&#1082;&#1083;&#1080;&#1085;&#1080;&#1082;&#1072;\&#1050;&#1086;&#1085;&#1089;&#1091;&#1083;&#1100;&#1090;&#1072;&#1094;&#1080;&#1080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1\users\&#1069;&#1082;&#1086;&#1085;&#1086;&#1084;&#1080;&#1089;&#1090;&#1099;\&#1055;&#1052;&#1059;\&#1062;&#1077;&#1085;&#1099;%20&#1055;&#1052;&#1059;%202011\&#1055;&#1089;&#1080;&#1093;&#1086;&#1083;&#1086;&#1075;\&#1050;&#1086;&#1087;&#1080;&#1103;%20&#1055;&#1089;&#1080;&#1093;&#1086;&#1083;&#1086;&#107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рдиология"/>
      <sheetName val="Цена"/>
      <sheetName val="Лист5"/>
      <sheetName val="Лист4"/>
      <sheetName val="Лист3"/>
    </sheetNames>
    <sheetDataSet>
      <sheetData sheetId="1">
        <row r="2">
          <cell r="A2" t="str">
            <v>11.1.</v>
          </cell>
          <cell r="B2" t="str">
            <v>Артериальная гипертензия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дал.сер.пробки"/>
      <sheetName val="Введ.лек.ср-в эндоназально"/>
      <sheetName val="Промыв.лагун неб.миндалин"/>
      <sheetName val="Инсуфляция лек.ср."/>
      <sheetName val="Смаз.слиз.оболоч."/>
      <sheetName val="Остановка нос.кровотеч."/>
      <sheetName val="Вливан.в гортань"/>
      <sheetName val="Блокада внутриносовая"/>
      <sheetName val="Продувание слух.труб."/>
      <sheetName val="ЭХО придат.пазух носа"/>
      <sheetName val="Катетеризация слух.труб"/>
      <sheetName val="Эфедринизация слиз.оболоч.носа"/>
      <sheetName val="Вскрытие осумкован.абсцессов "/>
      <sheetName val="Обкал.минд.боков.валиков"/>
      <sheetName val="Введение лек.ср.парамеат."/>
      <sheetName val="Исслед.слух.акуметр."/>
      <sheetName val="удал.инород.тел. из ротоглотки"/>
      <sheetName val="Удал.инородтела из носа"/>
      <sheetName val="Удаление инород.тел из уха"/>
      <sheetName val="Массаж ушной пневмат."/>
      <sheetName val="Опред.проход.слух.труб"/>
      <sheetName val="Прижиг.нос.раковин"/>
      <sheetName val="Промывание аттика"/>
      <sheetName val="Лист3"/>
    </sheetNames>
    <sheetDataSet>
      <sheetData sheetId="0">
        <row r="4">
          <cell r="A4" t="str">
            <v>2.1.</v>
          </cell>
        </row>
        <row r="5">
          <cell r="A5" t="str">
            <v>Удаление серной пробки из одного уха</v>
          </cell>
        </row>
      </sheetData>
      <sheetData sheetId="1">
        <row r="4">
          <cell r="A4" t="str">
            <v>2.2.</v>
          </cell>
        </row>
        <row r="5">
          <cell r="A5" t="str">
            <v>Введение лекарственных средств эндоназально</v>
          </cell>
        </row>
      </sheetData>
      <sheetData sheetId="2">
        <row r="4">
          <cell r="A4" t="str">
            <v>2.3.</v>
          </cell>
        </row>
        <row r="5">
          <cell r="A5" t="str">
            <v>Промывание лакун небных миндалин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удал.сер.пробки"/>
      <sheetName val="Введ.лек.ср-в эндоназально"/>
      <sheetName val="Промыв.лагун неб.миндалин"/>
      <sheetName val="Инсуфляция лек.ср."/>
      <sheetName val="Смаз.слиз.оболоч."/>
      <sheetName val="Остановка нос.кровотеч."/>
      <sheetName val="Вливан.в гортань"/>
      <sheetName val="Блокада внутриносовая"/>
      <sheetName val="Продувание слух.труб."/>
      <sheetName val="ЭХО придат.пазух носа"/>
      <sheetName val="Катетеризация слух.труб"/>
      <sheetName val="Эфедринизация слиз.оболоч.носа"/>
      <sheetName val="Анемизация глот.отверст."/>
      <sheetName val="Высокая анемизация"/>
      <sheetName val="Вскрытие осумкован.абсцессов "/>
      <sheetName val="Обкал.минд.боков.валиков"/>
      <sheetName val="Введение лек.ср.парамеат."/>
      <sheetName val="Исслед.слух.акуметр."/>
      <sheetName val="удал.инород.тел. из ротоглотки"/>
      <sheetName val="Удал.инородтела из носа"/>
      <sheetName val="Удаление инород.тел из уха"/>
      <sheetName val="Массаж ушной пневмат."/>
      <sheetName val="Опред.проход.слух.труб"/>
      <sheetName val="Прижиг.нос.раковин"/>
      <sheetName val="Промывание аттика"/>
      <sheetName val="Орошение носоглотки"/>
      <sheetName val="Пункция"/>
    </sheetNames>
    <sheetDataSet>
      <sheetData sheetId="0">
        <row r="40">
          <cell r="I40">
            <v>180</v>
          </cell>
        </row>
      </sheetData>
      <sheetData sheetId="1">
        <row r="44">
          <cell r="I44">
            <v>140</v>
          </cell>
        </row>
      </sheetData>
      <sheetData sheetId="2">
        <row r="43">
          <cell r="I43">
            <v>210</v>
          </cell>
        </row>
      </sheetData>
      <sheetData sheetId="3">
        <row r="41">
          <cell r="I41">
            <v>140</v>
          </cell>
        </row>
      </sheetData>
      <sheetData sheetId="4">
        <row r="41">
          <cell r="I41">
            <v>90</v>
          </cell>
        </row>
      </sheetData>
      <sheetData sheetId="6">
        <row r="41">
          <cell r="I41">
            <v>140</v>
          </cell>
        </row>
      </sheetData>
      <sheetData sheetId="7">
        <row r="42">
          <cell r="I42">
            <v>190</v>
          </cell>
        </row>
      </sheetData>
      <sheetData sheetId="8">
        <row r="41">
          <cell r="I41">
            <v>150</v>
          </cell>
        </row>
      </sheetData>
      <sheetData sheetId="9">
        <row r="41">
          <cell r="I41">
            <v>180</v>
          </cell>
        </row>
      </sheetData>
      <sheetData sheetId="10">
        <row r="43">
          <cell r="I43">
            <v>230</v>
          </cell>
        </row>
      </sheetData>
      <sheetData sheetId="11">
        <row r="39">
          <cell r="I39">
            <v>110</v>
          </cell>
        </row>
      </sheetData>
      <sheetData sheetId="12">
        <row r="40">
          <cell r="I40">
            <v>80</v>
          </cell>
        </row>
      </sheetData>
      <sheetData sheetId="13">
        <row r="41">
          <cell r="I41">
            <v>140</v>
          </cell>
        </row>
      </sheetData>
      <sheetData sheetId="14">
        <row r="42">
          <cell r="I42">
            <v>250</v>
          </cell>
        </row>
      </sheetData>
      <sheetData sheetId="15">
        <row r="45">
          <cell r="I45">
            <v>210</v>
          </cell>
        </row>
      </sheetData>
      <sheetData sheetId="16">
        <row r="45">
          <cell r="I45">
            <v>170</v>
          </cell>
        </row>
      </sheetData>
      <sheetData sheetId="17">
        <row r="38">
          <cell r="I38">
            <v>170</v>
          </cell>
        </row>
      </sheetData>
      <sheetData sheetId="19">
        <row r="44">
          <cell r="I44">
            <v>220</v>
          </cell>
        </row>
      </sheetData>
      <sheetData sheetId="20">
        <row r="40">
          <cell r="I40">
            <v>200</v>
          </cell>
        </row>
      </sheetData>
      <sheetData sheetId="21">
        <row r="38">
          <cell r="I38">
            <v>170</v>
          </cell>
        </row>
      </sheetData>
      <sheetData sheetId="22">
        <row r="38">
          <cell r="I38">
            <v>140</v>
          </cell>
        </row>
      </sheetData>
      <sheetData sheetId="23">
        <row r="40">
          <cell r="I40">
            <v>160</v>
          </cell>
        </row>
      </sheetData>
      <sheetData sheetId="24">
        <row r="42">
          <cell r="I42">
            <v>140</v>
          </cell>
        </row>
      </sheetData>
      <sheetData sheetId="25">
        <row r="41">
          <cell r="I41">
            <v>130</v>
          </cell>
        </row>
      </sheetData>
      <sheetData sheetId="26">
        <row r="42">
          <cell r="I42">
            <v>300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остроты зрения"/>
      <sheetName val="Периметрия обычная"/>
      <sheetName val="Периметрия на цвет"/>
      <sheetName val="Рефрактометрия"/>
      <sheetName val="Проверка цветоощущения"/>
      <sheetName val="Исследование глазного дна"/>
      <sheetName val="Закапывание смаз.промыв."/>
      <sheetName val="Иньекции"/>
      <sheetName val="Удаление инород.тел"/>
      <sheetName val="Удал.инород.тел с рогов."/>
      <sheetName val="Подбор очков простых"/>
      <sheetName val="Подбор очков сложных"/>
      <sheetName val="Тонометрия"/>
    </sheetNames>
    <sheetDataSet>
      <sheetData sheetId="0">
        <row r="37">
          <cell r="I37">
            <v>90</v>
          </cell>
        </row>
      </sheetData>
      <sheetData sheetId="1">
        <row r="38">
          <cell r="I38">
            <v>130</v>
          </cell>
        </row>
      </sheetData>
      <sheetData sheetId="2">
        <row r="38">
          <cell r="I38">
            <v>130</v>
          </cell>
        </row>
      </sheetData>
      <sheetData sheetId="3">
        <row r="39">
          <cell r="I39">
            <v>160</v>
          </cell>
        </row>
      </sheetData>
      <sheetData sheetId="4">
        <row r="35">
          <cell r="I35">
            <v>100</v>
          </cell>
        </row>
      </sheetData>
      <sheetData sheetId="5">
        <row r="39">
          <cell r="I39">
            <v>250</v>
          </cell>
        </row>
      </sheetData>
      <sheetData sheetId="6">
        <row r="43">
          <cell r="I43">
            <v>130</v>
          </cell>
        </row>
      </sheetData>
      <sheetData sheetId="7">
        <row r="39">
          <cell r="I39">
            <v>100</v>
          </cell>
        </row>
      </sheetData>
      <sheetData sheetId="8">
        <row r="41">
          <cell r="I41">
            <v>200</v>
          </cell>
        </row>
      </sheetData>
      <sheetData sheetId="9">
        <row r="42">
          <cell r="I42">
            <v>280</v>
          </cell>
        </row>
      </sheetData>
      <sheetData sheetId="10">
        <row r="38">
          <cell r="I38">
            <v>180</v>
          </cell>
        </row>
      </sheetData>
      <sheetData sheetId="11">
        <row r="38">
          <cell r="I38">
            <v>220</v>
          </cell>
        </row>
      </sheetData>
      <sheetData sheetId="12">
        <row r="41">
          <cell r="I41">
            <v>180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АМ"/>
      <sheetName val="Анализ мочи на белок"/>
      <sheetName val="Анализ мочи на ацетон"/>
      <sheetName val="Анализ мочи на глюкозу"/>
      <sheetName val="Анализ мочи на билирубин"/>
      <sheetName val="Анализ мочи на желчные пигменты"/>
      <sheetName val="Анализ мочи по Ничепоренко"/>
      <sheetName val="Анализ мочи по Зимницкому"/>
      <sheetName val="Анализ кала на гельменты"/>
      <sheetName val="Анализ пунктата"/>
      <sheetName val="ОАК"/>
      <sheetName val="Анализ крови на фибриноген"/>
      <sheetName val="Анализ крови на щел.фосфотазу"/>
      <sheetName val="АЛАТ,АСАТ"/>
      <sheetName val="ГБД"/>
      <sheetName val="КФК"/>
      <sheetName val="ЛДГ"/>
      <sheetName val="ГГТ"/>
      <sheetName val="Липидный спектр"/>
      <sheetName val="Калий, натрий"/>
      <sheetName val="Билирубин"/>
      <sheetName val="мочевина"/>
      <sheetName val="серомукоиды"/>
      <sheetName val="С-реактивный белок"/>
      <sheetName val="Глюкоза-экспресс-тест"/>
      <sheetName val="липопротеин А"/>
      <sheetName val="Электрофарез"/>
      <sheetName val="тропонин"/>
      <sheetName val="Общий белок"/>
      <sheetName val="Д-Димер"/>
      <sheetName val="Креатинин"/>
      <sheetName val="АСЛ &quot;О&quot;"/>
      <sheetName val="КЩС"/>
      <sheetName val="Гемостазиограмма"/>
      <sheetName val="МНО"/>
      <sheetName val="Кальций"/>
      <sheetName val="Глюкоза"/>
      <sheetName val="гр.крови и резус-фактор"/>
      <sheetName val="микроальбуминурия"/>
      <sheetName val="Агрегация тромбоцитов"/>
      <sheetName val="Забор крови из пальца"/>
    </sheetNames>
    <sheetDataSet>
      <sheetData sheetId="0">
        <row r="36">
          <cell r="I36">
            <v>140</v>
          </cell>
        </row>
      </sheetData>
      <sheetData sheetId="1">
        <row r="34">
          <cell r="I34">
            <v>110</v>
          </cell>
        </row>
      </sheetData>
      <sheetData sheetId="2">
        <row r="34">
          <cell r="I34">
            <v>110</v>
          </cell>
        </row>
      </sheetData>
      <sheetData sheetId="3">
        <row r="34">
          <cell r="I34">
            <v>110</v>
          </cell>
        </row>
      </sheetData>
      <sheetData sheetId="4">
        <row r="34">
          <cell r="I34">
            <v>110</v>
          </cell>
        </row>
      </sheetData>
      <sheetData sheetId="5">
        <row r="34">
          <cell r="I34">
            <v>110</v>
          </cell>
        </row>
      </sheetData>
      <sheetData sheetId="6">
        <row r="34">
          <cell r="I34">
            <v>120</v>
          </cell>
        </row>
      </sheetData>
      <sheetData sheetId="7">
        <row r="34">
          <cell r="I34">
            <v>80</v>
          </cell>
        </row>
      </sheetData>
      <sheetData sheetId="8">
        <row r="34">
          <cell r="I34">
            <v>160</v>
          </cell>
        </row>
      </sheetData>
      <sheetData sheetId="9">
        <row r="34">
          <cell r="I34">
            <v>270</v>
          </cell>
        </row>
      </sheetData>
      <sheetData sheetId="10">
        <row r="34">
          <cell r="I34">
            <v>240</v>
          </cell>
        </row>
      </sheetData>
      <sheetData sheetId="11">
        <row r="34">
          <cell r="I34">
            <v>180</v>
          </cell>
        </row>
      </sheetData>
      <sheetData sheetId="12">
        <row r="34">
          <cell r="I34">
            <v>160</v>
          </cell>
        </row>
      </sheetData>
      <sheetData sheetId="13">
        <row r="34">
          <cell r="I34">
            <v>160</v>
          </cell>
        </row>
      </sheetData>
      <sheetData sheetId="14">
        <row r="34">
          <cell r="I34">
            <v>160</v>
          </cell>
        </row>
      </sheetData>
      <sheetData sheetId="15">
        <row r="34">
          <cell r="I34">
            <v>170</v>
          </cell>
        </row>
      </sheetData>
      <sheetData sheetId="16">
        <row r="34">
          <cell r="I34">
            <v>170</v>
          </cell>
        </row>
      </sheetData>
      <sheetData sheetId="17">
        <row r="34">
          <cell r="I34">
            <v>150</v>
          </cell>
        </row>
      </sheetData>
      <sheetData sheetId="18">
        <row r="34">
          <cell r="I34">
            <v>740</v>
          </cell>
        </row>
      </sheetData>
      <sheetData sheetId="19">
        <row r="34">
          <cell r="I34">
            <v>110</v>
          </cell>
        </row>
      </sheetData>
      <sheetData sheetId="20">
        <row r="34">
          <cell r="I34">
            <v>130</v>
          </cell>
        </row>
      </sheetData>
      <sheetData sheetId="21">
        <row r="34">
          <cell r="I34">
            <v>110</v>
          </cell>
        </row>
      </sheetData>
      <sheetData sheetId="22">
        <row r="34">
          <cell r="I34">
            <v>90</v>
          </cell>
        </row>
      </sheetData>
      <sheetData sheetId="23">
        <row r="34">
          <cell r="I34">
            <v>260</v>
          </cell>
        </row>
      </sheetData>
      <sheetData sheetId="24">
        <row r="34">
          <cell r="I34">
            <v>140</v>
          </cell>
        </row>
      </sheetData>
      <sheetData sheetId="27">
        <row r="34">
          <cell r="I34">
            <v>1840</v>
          </cell>
        </row>
      </sheetData>
      <sheetData sheetId="28">
        <row r="34">
          <cell r="I34">
            <v>110</v>
          </cell>
        </row>
      </sheetData>
      <sheetData sheetId="29">
        <row r="34">
          <cell r="I34">
            <v>1540</v>
          </cell>
        </row>
      </sheetData>
      <sheetData sheetId="30">
        <row r="34">
          <cell r="I34">
            <v>120</v>
          </cell>
        </row>
      </sheetData>
      <sheetData sheetId="31">
        <row r="34">
          <cell r="I34">
            <v>170</v>
          </cell>
        </row>
      </sheetData>
      <sheetData sheetId="32">
        <row r="34">
          <cell r="I34">
            <v>230</v>
          </cell>
        </row>
      </sheetData>
      <sheetData sheetId="33">
        <row r="34">
          <cell r="I34">
            <v>690</v>
          </cell>
        </row>
      </sheetData>
      <sheetData sheetId="34">
        <row r="34">
          <cell r="I34">
            <v>180</v>
          </cell>
        </row>
      </sheetData>
      <sheetData sheetId="35">
        <row r="34">
          <cell r="I34">
            <v>100</v>
          </cell>
        </row>
      </sheetData>
      <sheetData sheetId="36">
        <row r="34">
          <cell r="I34">
            <v>120</v>
          </cell>
        </row>
      </sheetData>
      <sheetData sheetId="37">
        <row r="34">
          <cell r="I34">
            <v>240</v>
          </cell>
        </row>
      </sheetData>
      <sheetData sheetId="38">
        <row r="36">
          <cell r="I36">
            <v>140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олликулостимулирующий"/>
      <sheetName val="Лютеинизирующий"/>
      <sheetName val="пролактин"/>
      <sheetName val="эстрадиол"/>
      <sheetName val="Прогестерон"/>
      <sheetName val="Тропонин I"/>
      <sheetName val="Миоглобин"/>
      <sheetName val="Гомоцистеин"/>
      <sheetName val="МВ-фракция"/>
      <sheetName val="БНП"/>
      <sheetName val="IgG антитела к токсоплазме"/>
      <sheetName val="IgM антитела к токсоплазме"/>
      <sheetName val="IgG антитела к краснухе"/>
      <sheetName val="IgM антитела к краснухе"/>
      <sheetName val="IgG антителя к цитомегаловирусу"/>
      <sheetName val="IgM антителя к ЦМВ"/>
      <sheetName val="Ультрачувствительный ТТГ"/>
      <sheetName val="Свободный Т3"/>
      <sheetName val="Свободный Т4"/>
      <sheetName val="Общий Т4"/>
      <sheetName val="Антитела к тиреопероксидазе"/>
      <sheetName val="Антитела к териоглобулин"/>
      <sheetName val="Тропонин "/>
    </sheetNames>
    <sheetDataSet>
      <sheetData sheetId="4">
        <row r="37">
          <cell r="I37">
            <v>420</v>
          </cell>
        </row>
      </sheetData>
      <sheetData sheetId="5">
        <row r="36">
          <cell r="I36">
            <v>600</v>
          </cell>
        </row>
      </sheetData>
      <sheetData sheetId="6">
        <row r="36">
          <cell r="I36">
            <v>820</v>
          </cell>
        </row>
      </sheetData>
      <sheetData sheetId="7">
        <row r="36">
          <cell r="I36">
            <v>1230</v>
          </cell>
        </row>
      </sheetData>
      <sheetData sheetId="8">
        <row r="37">
          <cell r="I37">
            <v>470</v>
          </cell>
        </row>
      </sheetData>
      <sheetData sheetId="9">
        <row r="38">
          <cell r="I38">
            <v>2000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0.1"/>
      <sheetName val="6.10.2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2.1"/>
      <sheetName val="6.23"/>
      <sheetName val="6.24"/>
      <sheetName val="6.24.1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ЭХОКГ для отб. наресинхр.тер."/>
    </sheetNames>
    <sheetDataSet>
      <sheetData sheetId="3">
        <row r="50">
          <cell r="J50">
            <v>2400</v>
          </cell>
        </row>
      </sheetData>
      <sheetData sheetId="4">
        <row r="45">
          <cell r="J45">
            <v>1800</v>
          </cell>
        </row>
      </sheetData>
      <sheetData sheetId="5">
        <row r="51">
          <cell r="I51">
            <v>930</v>
          </cell>
        </row>
      </sheetData>
      <sheetData sheetId="6">
        <row r="51">
          <cell r="J51">
            <v>930</v>
          </cell>
        </row>
      </sheetData>
      <sheetData sheetId="7">
        <row r="52">
          <cell r="I52">
            <v>930</v>
          </cell>
        </row>
      </sheetData>
      <sheetData sheetId="9">
        <row r="43">
          <cell r="I43">
            <v>1150</v>
          </cell>
        </row>
      </sheetData>
      <sheetData sheetId="12">
        <row r="38">
          <cell r="J38">
            <v>2300</v>
          </cell>
        </row>
      </sheetData>
      <sheetData sheetId="19">
        <row r="40">
          <cell r="J40">
            <v>1100</v>
          </cell>
        </row>
      </sheetData>
      <sheetData sheetId="21">
        <row r="40">
          <cell r="J40">
            <v>650</v>
          </cell>
        </row>
      </sheetData>
      <sheetData sheetId="22">
        <row r="40">
          <cell r="J40">
            <v>650</v>
          </cell>
        </row>
      </sheetData>
      <sheetData sheetId="23">
        <row r="40">
          <cell r="J40">
            <v>330</v>
          </cell>
        </row>
      </sheetData>
      <sheetData sheetId="24">
        <row r="40">
          <cell r="J40">
            <v>310</v>
          </cell>
        </row>
      </sheetData>
      <sheetData sheetId="26">
        <row r="40">
          <cell r="J40">
            <v>730</v>
          </cell>
        </row>
      </sheetData>
      <sheetData sheetId="28">
        <row r="40">
          <cell r="J40">
            <v>1500</v>
          </cell>
        </row>
      </sheetData>
      <sheetData sheetId="29">
        <row r="40">
          <cell r="J40">
            <v>800</v>
          </cell>
        </row>
      </sheetData>
      <sheetData sheetId="30">
        <row r="40">
          <cell r="J40">
            <v>900</v>
          </cell>
        </row>
      </sheetData>
      <sheetData sheetId="32">
        <row r="40">
          <cell r="J40">
            <v>1300</v>
          </cell>
        </row>
      </sheetData>
      <sheetData sheetId="33">
        <row r="40">
          <cell r="I40">
            <v>250</v>
          </cell>
        </row>
      </sheetData>
      <sheetData sheetId="34">
        <row r="41">
          <cell r="J41">
            <v>300</v>
          </cell>
        </row>
      </sheetData>
      <sheetData sheetId="35">
        <row r="39">
          <cell r="J39">
            <v>700</v>
          </cell>
        </row>
      </sheetData>
      <sheetData sheetId="36">
        <row r="40">
          <cell r="J40">
            <v>720</v>
          </cell>
        </row>
      </sheetData>
      <sheetData sheetId="37">
        <row r="42">
          <cell r="J42">
            <v>2500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смотр"/>
      <sheetName val="Индив.занятие с кард.пац."/>
      <sheetName val="Индив.занятие с кардиохир.пац."/>
      <sheetName val="Групп.занятие с кард.и хир.пац."/>
      <sheetName val="Индив.зан.для детей"/>
      <sheetName val="Групп.зан.для детей"/>
      <sheetName val="Индив.зан.для берем."/>
      <sheetName val="Групп.зан.для берем."/>
    </sheetNames>
    <sheetDataSet>
      <sheetData sheetId="0">
        <row r="33">
          <cell r="I33">
            <v>190</v>
          </cell>
        </row>
      </sheetData>
      <sheetData sheetId="1">
        <row r="33">
          <cell r="I33">
            <v>180</v>
          </cell>
        </row>
      </sheetData>
      <sheetData sheetId="2">
        <row r="33">
          <cell r="I33">
            <v>180</v>
          </cell>
        </row>
      </sheetData>
      <sheetData sheetId="3">
        <row r="33">
          <cell r="I33">
            <v>110</v>
          </cell>
        </row>
      </sheetData>
      <sheetData sheetId="4">
        <row r="33">
          <cell r="I33">
            <v>120</v>
          </cell>
        </row>
      </sheetData>
      <sheetData sheetId="5">
        <row r="33">
          <cell r="I33">
            <v>110</v>
          </cell>
        </row>
      </sheetData>
      <sheetData sheetId="6">
        <row r="33">
          <cell r="I33">
            <v>120</v>
          </cell>
        </row>
      </sheetData>
      <sheetData sheetId="7">
        <row r="33">
          <cell r="I33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Лист4"/>
      <sheetName val="Лист1"/>
      <sheetName val="Лист2"/>
      <sheetName val="Лист3"/>
    </sheetNames>
    <sheetDataSet>
      <sheetData sheetId="0">
        <row r="17">
          <cell r="C17">
            <v>29564</v>
          </cell>
        </row>
        <row r="18">
          <cell r="C18">
            <v>15663</v>
          </cell>
        </row>
        <row r="19">
          <cell r="C19">
            <v>18062</v>
          </cell>
        </row>
        <row r="20">
          <cell r="C20">
            <v>3650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C12">
            <v>14712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олулюкс"/>
      <sheetName val="Люкс"/>
      <sheetName val="19.1"/>
      <sheetName val="19.2"/>
      <sheetName val="19.3"/>
      <sheetName val="19.4"/>
      <sheetName val="19.5"/>
      <sheetName val="19.6"/>
      <sheetName val="19.7"/>
      <sheetName val="19.8"/>
      <sheetName val="19.10"/>
      <sheetName val="19.11"/>
      <sheetName val="19.12"/>
      <sheetName val="19.13"/>
      <sheetName val="19.14"/>
    </sheetNames>
    <sheetDataSet>
      <sheetData sheetId="2">
        <row r="26">
          <cell r="H26">
            <v>960</v>
          </cell>
        </row>
      </sheetData>
      <sheetData sheetId="3">
        <row r="26">
          <cell r="H26">
            <v>500</v>
          </cell>
        </row>
      </sheetData>
      <sheetData sheetId="5">
        <row r="26">
          <cell r="H26">
            <v>500</v>
          </cell>
        </row>
      </sheetData>
      <sheetData sheetId="6">
        <row r="26">
          <cell r="H26">
            <v>1550</v>
          </cell>
        </row>
      </sheetData>
      <sheetData sheetId="7">
        <row r="26">
          <cell r="H26">
            <v>2200</v>
          </cell>
        </row>
      </sheetData>
      <sheetData sheetId="8">
        <row r="26">
          <cell r="H26">
            <v>800</v>
          </cell>
        </row>
      </sheetData>
      <sheetData sheetId="9">
        <row r="26">
          <cell r="H26">
            <v>2050</v>
          </cell>
        </row>
      </sheetData>
      <sheetData sheetId="10">
        <row r="26">
          <cell r="H26">
            <v>960</v>
          </cell>
        </row>
      </sheetData>
      <sheetData sheetId="12">
        <row r="26">
          <cell r="H26">
            <v>1250</v>
          </cell>
        </row>
      </sheetData>
      <sheetData sheetId="13">
        <row r="26">
          <cell r="H26">
            <v>2300</v>
          </cell>
        </row>
      </sheetData>
      <sheetData sheetId="14">
        <row r="26">
          <cell r="H26">
            <v>960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рдиология"/>
      <sheetName val="Цена"/>
      <sheetName val="Лист3"/>
    </sheetNames>
    <sheetDataSet>
      <sheetData sheetId="1">
        <row r="2">
          <cell r="A2" t="str">
            <v>11.2.</v>
          </cell>
          <cell r="B2" t="str">
            <v>Нарушение ритма сердца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нов"/>
      <sheetName val="прайс"/>
      <sheetName val="старьё"/>
    </sheetNames>
    <sheetDataSet>
      <sheetData sheetId="1">
        <row r="15">
          <cell r="C15">
            <v>150</v>
          </cell>
        </row>
        <row r="16">
          <cell r="C16">
            <v>250</v>
          </cell>
        </row>
        <row r="17">
          <cell r="C17">
            <v>350</v>
          </cell>
        </row>
        <row r="18">
          <cell r="C18">
            <v>450</v>
          </cell>
        </row>
        <row r="19">
          <cell r="C19">
            <v>550</v>
          </cell>
        </row>
        <row r="20">
          <cell r="C20">
            <v>1000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абор крови"/>
      <sheetName val="НВs"/>
      <sheetName val="гепатит С"/>
      <sheetName val="ВИЧ"/>
      <sheetName val="Сифилис"/>
      <sheetName val="прейскурант"/>
    </sheetNames>
    <sheetDataSet>
      <sheetData sheetId="5">
        <row r="14">
          <cell r="C14">
            <v>70</v>
          </cell>
        </row>
        <row r="15">
          <cell r="C15">
            <v>250</v>
          </cell>
        </row>
        <row r="16">
          <cell r="C16">
            <v>260</v>
          </cell>
        </row>
        <row r="17">
          <cell r="C17">
            <v>90</v>
          </cell>
        </row>
        <row r="18">
          <cell r="C18">
            <v>200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</sheetNames>
    <sheetDataSet>
      <sheetData sheetId="0">
        <row r="14">
          <cell r="C14">
            <v>23480</v>
          </cell>
        </row>
        <row r="15">
          <cell r="C15">
            <v>22740</v>
          </cell>
        </row>
        <row r="16">
          <cell r="C16">
            <v>17650</v>
          </cell>
        </row>
        <row r="17">
          <cell r="C17">
            <v>15570</v>
          </cell>
        </row>
        <row r="19">
          <cell r="C19">
            <v>5600</v>
          </cell>
        </row>
        <row r="20">
          <cell r="C20">
            <v>20360</v>
          </cell>
        </row>
        <row r="21">
          <cell r="C21">
            <v>17860</v>
          </cell>
        </row>
        <row r="23">
          <cell r="C23">
            <v>7380</v>
          </cell>
        </row>
        <row r="24">
          <cell r="C24">
            <v>1500</v>
          </cell>
        </row>
        <row r="25">
          <cell r="C25">
            <v>430</v>
          </cell>
        </row>
        <row r="26">
          <cell r="C26">
            <v>600</v>
          </cell>
        </row>
        <row r="32">
          <cell r="C32">
            <v>22090</v>
          </cell>
        </row>
        <row r="33">
          <cell r="C33">
            <v>22090</v>
          </cell>
        </row>
        <row r="34">
          <cell r="C34">
            <v>26790</v>
          </cell>
        </row>
        <row r="35">
          <cell r="C35">
            <v>22090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Кардиология "/>
      <sheetName val="цена услуги "/>
    </sheetNames>
    <sheetDataSet>
      <sheetData sheetId="0">
        <row r="5">
          <cell r="B5" t="str">
            <v>Полное обследование на наличие кардиологической патологии (в течении 3 дней)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новый"/>
      <sheetName val="Лист1"/>
      <sheetName val="Лист2"/>
      <sheetName val="Лист4"/>
      <sheetName val="Лист3"/>
    </sheetNames>
    <sheetDataSet>
      <sheetData sheetId="0">
        <row r="19">
          <cell r="C19">
            <v>50080</v>
          </cell>
        </row>
        <row r="20">
          <cell r="C20">
            <v>116500</v>
          </cell>
        </row>
        <row r="21">
          <cell r="C21">
            <v>252800</v>
          </cell>
        </row>
        <row r="22">
          <cell r="C22">
            <v>125630</v>
          </cell>
        </row>
        <row r="23">
          <cell r="C23">
            <v>127170</v>
          </cell>
        </row>
        <row r="25">
          <cell r="C25">
            <v>128380</v>
          </cell>
        </row>
        <row r="26">
          <cell r="C26">
            <v>45200</v>
          </cell>
        </row>
        <row r="27">
          <cell r="C27">
            <v>83180</v>
          </cell>
        </row>
        <row r="28">
          <cell r="C28">
            <v>198275</v>
          </cell>
        </row>
        <row r="29">
          <cell r="C29">
            <v>116630</v>
          </cell>
        </row>
        <row r="30">
          <cell r="C30">
            <v>81645</v>
          </cell>
        </row>
        <row r="31">
          <cell r="C31">
            <v>209995</v>
          </cell>
        </row>
        <row r="32">
          <cell r="C32">
            <v>126630</v>
          </cell>
        </row>
        <row r="33">
          <cell r="C33">
            <v>83365</v>
          </cell>
        </row>
        <row r="35">
          <cell r="C35">
            <v>119740</v>
          </cell>
        </row>
        <row r="36">
          <cell r="C36">
            <v>42700</v>
          </cell>
        </row>
        <row r="37">
          <cell r="C37">
            <v>77040</v>
          </cell>
        </row>
        <row r="38">
          <cell r="C38">
            <v>172035</v>
          </cell>
        </row>
        <row r="39">
          <cell r="C39">
            <v>105630</v>
          </cell>
        </row>
        <row r="40">
          <cell r="C40">
            <v>66405</v>
          </cell>
        </row>
        <row r="41">
          <cell r="C41">
            <v>204195</v>
          </cell>
        </row>
        <row r="42">
          <cell r="C42">
            <v>119130</v>
          </cell>
        </row>
        <row r="43">
          <cell r="C43">
            <v>85065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5">
          <cell r="D15">
            <v>127000</v>
          </cell>
        </row>
        <row r="16">
          <cell r="D16">
            <v>148000</v>
          </cell>
        </row>
        <row r="17">
          <cell r="D17">
            <v>158000.00000000003</v>
          </cell>
        </row>
        <row r="18">
          <cell r="D18">
            <v>162000</v>
          </cell>
        </row>
        <row r="20">
          <cell r="D20">
            <v>112000</v>
          </cell>
        </row>
        <row r="22">
          <cell r="D22">
            <v>168000.00000000003</v>
          </cell>
        </row>
        <row r="24">
          <cell r="D24">
            <v>137000</v>
          </cell>
        </row>
        <row r="25">
          <cell r="D25">
            <v>157000.00000000006</v>
          </cell>
        </row>
        <row r="26">
          <cell r="D26">
            <v>150500.00000000003</v>
          </cell>
        </row>
        <row r="27">
          <cell r="D27">
            <v>184000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новый"/>
      <sheetName val="Лист1"/>
      <sheetName val="Лист2"/>
      <sheetName val="Лист4"/>
      <sheetName val="Лист3"/>
    </sheetNames>
    <sheetDataSet>
      <sheetData sheetId="0">
        <row r="18">
          <cell r="B18" t="str">
            <v>Операции при  ВПС без ИК у новорожденных детей (до 30 суток)  (коарктация аорты, открытый артериальный проток, сужение легочной артерии,  системно-легочные анастомозы при тетраде Фалло и атрезии легочных артерий,сужение легочной артерии при единственном ж</v>
          </cell>
          <cell r="C18">
            <v>166580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аж лица"/>
      <sheetName val="Массаж шеи"/>
      <sheetName val="массаж верх.конеч."/>
      <sheetName val="Массаж кисти"/>
      <sheetName val="массаж спины и поясн. обл."/>
      <sheetName val="шейно-грудной отдел позв."/>
      <sheetName val="обл. позвоночника"/>
      <sheetName val="ниж.конеч. и поясницы"/>
      <sheetName val="тазобедрен. сустав"/>
      <sheetName val="биоптронтерапия"/>
      <sheetName val="Воротн.зона"/>
      <sheetName val="Одного сустава"/>
      <sheetName val="Передней брюш.стенки"/>
      <sheetName val="головы"/>
      <sheetName val="Общий у детей до 5 лет"/>
      <sheetName val="Общий у детей от 5 до 12 лет"/>
      <sheetName val="стопы и голени"/>
      <sheetName val="Релакс"/>
      <sheetName val="Одной конечности"/>
      <sheetName val="Спины"/>
      <sheetName val="массаж грудной клетки"/>
      <sheetName val="поясничного отдела позвоночника"/>
      <sheetName val="КВЧ-терапия"/>
      <sheetName val="Лазеротерапия"/>
      <sheetName val="Иглорефлексотерапия"/>
      <sheetName val="Ингаляции"/>
      <sheetName val="Магнитотерапия"/>
      <sheetName val="УВЧ-терапия"/>
      <sheetName val="Ультразвуковая терапия"/>
      <sheetName val="Сухая углекислая ванна "/>
      <sheetName val="ДДТ"/>
      <sheetName val="Электрофорез"/>
      <sheetName val="КУФ"/>
      <sheetName val="УФО"/>
      <sheetName val="Дарсонвализация"/>
      <sheetName val="нуга бест на курс"/>
      <sheetName val="массаж на аппарате Нуга-бест"/>
      <sheetName val="электросонтерапия"/>
      <sheetName val="электромиостимуляции"/>
      <sheetName val="амплипульстерапия"/>
      <sheetName val="инфитатерапия"/>
    </sheetNames>
    <sheetDataSet>
      <sheetData sheetId="0">
        <row r="35">
          <cell r="I35">
            <v>150</v>
          </cell>
        </row>
      </sheetData>
      <sheetData sheetId="1">
        <row r="35">
          <cell r="I35">
            <v>150</v>
          </cell>
        </row>
      </sheetData>
      <sheetData sheetId="2">
        <row r="34">
          <cell r="I34">
            <v>250</v>
          </cell>
        </row>
      </sheetData>
      <sheetData sheetId="3">
        <row r="34">
          <cell r="I34">
            <v>160</v>
          </cell>
        </row>
      </sheetData>
      <sheetData sheetId="4">
        <row r="35">
          <cell r="I35">
            <v>350</v>
          </cell>
        </row>
      </sheetData>
      <sheetData sheetId="5">
        <row r="35">
          <cell r="I35">
            <v>350</v>
          </cell>
        </row>
      </sheetData>
      <sheetData sheetId="6">
        <row r="35">
          <cell r="I35">
            <v>400</v>
          </cell>
        </row>
      </sheetData>
      <sheetData sheetId="7">
        <row r="35">
          <cell r="I35">
            <v>300</v>
          </cell>
        </row>
      </sheetData>
      <sheetData sheetId="8">
        <row r="35">
          <cell r="I35">
            <v>210</v>
          </cell>
        </row>
      </sheetData>
      <sheetData sheetId="9">
        <row r="36">
          <cell r="I36">
            <v>110</v>
          </cell>
        </row>
      </sheetData>
      <sheetData sheetId="10">
        <row r="35">
          <cell r="I35">
            <v>210</v>
          </cell>
        </row>
      </sheetData>
      <sheetData sheetId="11">
        <row r="35">
          <cell r="I35">
            <v>160</v>
          </cell>
        </row>
      </sheetData>
      <sheetData sheetId="12">
        <row r="35">
          <cell r="I35">
            <v>160</v>
          </cell>
        </row>
      </sheetData>
      <sheetData sheetId="14">
        <row r="35">
          <cell r="I35">
            <v>400</v>
          </cell>
        </row>
      </sheetData>
      <sheetData sheetId="16">
        <row r="35">
          <cell r="I35">
            <v>160</v>
          </cell>
        </row>
      </sheetData>
      <sheetData sheetId="17">
        <row r="33">
          <cell r="I33">
            <v>300</v>
          </cell>
        </row>
      </sheetData>
      <sheetData sheetId="18">
        <row r="35">
          <cell r="I35">
            <v>200</v>
          </cell>
        </row>
      </sheetData>
      <sheetData sheetId="19">
        <row r="36">
          <cell r="I36">
            <v>300</v>
          </cell>
        </row>
      </sheetData>
      <sheetData sheetId="20">
        <row r="37">
          <cell r="I37">
            <v>320</v>
          </cell>
        </row>
      </sheetData>
      <sheetData sheetId="21">
        <row r="36">
          <cell r="I36">
            <v>160</v>
          </cell>
        </row>
      </sheetData>
      <sheetData sheetId="23">
        <row r="36">
          <cell r="I36">
            <v>110</v>
          </cell>
        </row>
      </sheetData>
      <sheetData sheetId="26">
        <row r="36">
          <cell r="I36">
            <v>110</v>
          </cell>
        </row>
      </sheetData>
      <sheetData sheetId="27">
        <row r="36">
          <cell r="I36">
            <v>110</v>
          </cell>
        </row>
      </sheetData>
      <sheetData sheetId="28">
        <row r="36">
          <cell r="I36">
            <v>120</v>
          </cell>
        </row>
      </sheetData>
      <sheetData sheetId="29">
        <row r="37">
          <cell r="I37">
            <v>200</v>
          </cell>
        </row>
      </sheetData>
      <sheetData sheetId="31">
        <row r="36">
          <cell r="I36">
            <v>110</v>
          </cell>
        </row>
      </sheetData>
      <sheetData sheetId="38">
        <row r="35">
          <cell r="I35">
            <v>120</v>
          </cell>
        </row>
      </sheetData>
      <sheetData sheetId="39">
        <row r="35">
          <cell r="I35">
            <v>120</v>
          </cell>
        </row>
      </sheetData>
      <sheetData sheetId="40">
        <row r="35">
          <cell r="I35">
            <v>70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Воротн.зона"/>
      <sheetName val="Одного сустава"/>
      <sheetName val="Передней брюш.стенки"/>
      <sheetName val="головы"/>
      <sheetName val="Общий у детей до 5 лет"/>
      <sheetName val="Общий у детей от 5 до 12 лет"/>
      <sheetName val="стопы и голени"/>
      <sheetName val="Релакс"/>
      <sheetName val="Одной конечности"/>
      <sheetName val="Спины"/>
      <sheetName val="КВЧ-терапия"/>
      <sheetName val="Лазеротерапия"/>
      <sheetName val="Иглорефлексотерапия"/>
      <sheetName val="Ингаляции"/>
      <sheetName val="Магнитотерапия"/>
      <sheetName val="УВЧ-терапия"/>
      <sheetName val="Ультразвуковая терапия"/>
      <sheetName val="Сухая углекислая ванна"/>
      <sheetName val="ДДТ"/>
      <sheetName val="Электрофорез"/>
      <sheetName val="КУФ"/>
      <sheetName val="УФО"/>
      <sheetName val="Дарсонвализация"/>
      <sheetName val="нуга бест на курс"/>
      <sheetName val="массаж на аппарате Нуга-бест"/>
      <sheetName val="Аппарат Миоритм"/>
    </sheetNames>
    <sheetDataSet>
      <sheetData sheetId="3">
        <row r="33">
          <cell r="I33">
            <v>150</v>
          </cell>
        </row>
      </sheetData>
      <sheetData sheetId="10">
        <row r="33">
          <cell r="I33">
            <v>110</v>
          </cell>
        </row>
      </sheetData>
      <sheetData sheetId="13">
        <row r="40">
          <cell r="I40">
            <v>110</v>
          </cell>
        </row>
      </sheetData>
      <sheetData sheetId="18">
        <row r="38">
          <cell r="I38">
            <v>120</v>
          </cell>
        </row>
      </sheetData>
      <sheetData sheetId="20">
        <row r="35">
          <cell r="I35">
            <v>70</v>
          </cell>
        </row>
      </sheetData>
      <sheetData sheetId="21">
        <row r="35">
          <cell r="I35">
            <v>80</v>
          </cell>
        </row>
      </sheetData>
      <sheetData sheetId="22">
        <row r="35">
          <cell r="I35">
            <v>120</v>
          </cell>
        </row>
      </sheetData>
      <sheetData sheetId="24">
        <row r="35">
          <cell r="I35">
            <v>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оротн.зона"/>
      <sheetName val="Одного сустава"/>
      <sheetName val="Передней брюш.стенки"/>
      <sheetName val="головы"/>
      <sheetName val="Общий у детей до 5 лет"/>
      <sheetName val="Общий у детей от 5 до 12 лет"/>
      <sheetName val="стопы и голени"/>
      <sheetName val="Релакс"/>
      <sheetName val="Одной конечности"/>
      <sheetName val="Спины"/>
      <sheetName val="массаж грудной клетки"/>
      <sheetName val="поясничного отдела позвоночника"/>
      <sheetName val="КВЧ-терапия"/>
      <sheetName val="Лазеротерапия"/>
      <sheetName val="Иглорефлексотерапия"/>
      <sheetName val="Ингаляции"/>
      <sheetName val="Магнитотерапия"/>
      <sheetName val="УВЧ-терапия"/>
      <sheetName val="Ультразвуковая терапия"/>
      <sheetName val="Сухая углекислая ванна"/>
      <sheetName val="ДДТ"/>
      <sheetName val="Электрофорез"/>
      <sheetName val="КУФ"/>
      <sheetName val="УФО"/>
      <sheetName val="Дарсонвализация"/>
      <sheetName val="нуга бест на курс"/>
      <sheetName val="массаж на аппарате Нуга-бест"/>
      <sheetName val="электросонтерапия"/>
      <sheetName val="электромиостимуляции"/>
      <sheetName val="амплипульстерапия"/>
      <sheetName val="инфитатерапия"/>
    </sheetNames>
    <sheetDataSet>
      <sheetData sheetId="27">
        <row r="38">
          <cell r="I38">
            <v>120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рдиология"/>
      <sheetName val="Цена"/>
      <sheetName val="Лист1"/>
      <sheetName val="Лист3"/>
    </sheetNames>
    <sheetDataSet>
      <sheetData sheetId="1">
        <row r="2">
          <cell r="A2" t="str">
            <v>11.4.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ардиология"/>
      <sheetName val="цена услуги"/>
      <sheetName val="Лист1"/>
      <sheetName val="Лист3"/>
    </sheetNames>
    <sheetDataSet>
      <sheetData sheetId="1">
        <row r="2">
          <cell r="A2" t="str">
            <v>11.5.</v>
          </cell>
          <cell r="B2" t="str">
            <v>Хроническая сердечная недостаточность Н2А-Н3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ардиология"/>
      <sheetName val="цена услуги"/>
      <sheetName val="Лист1"/>
      <sheetName val="Лист3"/>
    </sheetNames>
    <sheetDataSet>
      <sheetData sheetId="1">
        <row r="2">
          <cell r="A2" t="str">
            <v>11.6.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ардиология"/>
      <sheetName val="цена услуги"/>
      <sheetName val="Лист1"/>
      <sheetName val="Лист3"/>
    </sheetNames>
    <sheetDataSet>
      <sheetData sheetId="1">
        <row r="2">
          <cell r="A2" t="str">
            <v>11.7.</v>
          </cell>
          <cell r="B2" t="str">
            <v>Комплексное обследование пациентов перед оперативным лечением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ардиология"/>
      <sheetName val="цена услуги"/>
      <sheetName val="Лист1"/>
      <sheetName val="Лист3"/>
    </sheetNames>
    <sheetDataSet>
      <sheetData sheetId="1">
        <row r="2">
          <cell r="A2" t="str">
            <v>11.8.</v>
          </cell>
          <cell r="B2" t="str">
            <v>Холтеровское мониторирование(в условиях стационара)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1.1."/>
      <sheetName val="1.2."/>
      <sheetName val="1.2.1"/>
      <sheetName val="1.3."/>
      <sheetName val="1.5."/>
      <sheetName val="1.5.1."/>
      <sheetName val="1.5.2."/>
      <sheetName val="1.8."/>
      <sheetName val="1.9."/>
      <sheetName val="1.10"/>
      <sheetName val="1.10.1."/>
      <sheetName val="1.10.2."/>
      <sheetName val="1.11."/>
      <sheetName val="1.12."/>
      <sheetName val="1.13."/>
      <sheetName val="1.14."/>
      <sheetName val="1.15."/>
      <sheetName val="1.16."/>
      <sheetName val="1.17"/>
      <sheetName val="1.17.1."/>
      <sheetName val="1.17.2."/>
      <sheetName val="1.19."/>
      <sheetName val="1.20."/>
      <sheetName val="1.21."/>
      <sheetName val="1.21.1."/>
      <sheetName val="1.21.2."/>
      <sheetName val="1.22."/>
      <sheetName val="1.32."/>
      <sheetName val="1.33."/>
      <sheetName val="1.34."/>
    </sheetNames>
    <sheetDataSet>
      <sheetData sheetId="3">
        <row r="40">
          <cell r="I40">
            <v>750</v>
          </cell>
        </row>
      </sheetData>
      <sheetData sheetId="7">
        <row r="40">
          <cell r="I40">
            <v>750</v>
          </cell>
        </row>
      </sheetData>
      <sheetData sheetId="8">
        <row r="36">
          <cell r="I36">
            <v>430</v>
          </cell>
        </row>
      </sheetData>
      <sheetData sheetId="9">
        <row r="36">
          <cell r="I36">
            <v>430</v>
          </cell>
        </row>
      </sheetData>
      <sheetData sheetId="10">
        <row r="36">
          <cell r="I36">
            <v>430</v>
          </cell>
        </row>
      </sheetData>
      <sheetData sheetId="11">
        <row r="36">
          <cell r="I36">
            <v>540</v>
          </cell>
        </row>
      </sheetData>
      <sheetData sheetId="12">
        <row r="36">
          <cell r="I36">
            <v>650</v>
          </cell>
        </row>
      </sheetData>
      <sheetData sheetId="13">
        <row r="36">
          <cell r="I36">
            <v>430</v>
          </cell>
        </row>
      </sheetData>
      <sheetData sheetId="14">
        <row r="36">
          <cell r="I36">
            <v>340</v>
          </cell>
        </row>
      </sheetData>
      <sheetData sheetId="15">
        <row r="32">
          <cell r="I32">
            <v>440</v>
          </cell>
        </row>
      </sheetData>
      <sheetData sheetId="16">
        <row r="33">
          <cell r="I33">
            <v>330</v>
          </cell>
        </row>
      </sheetData>
      <sheetData sheetId="17">
        <row r="36">
          <cell r="J36">
            <v>110</v>
          </cell>
        </row>
      </sheetData>
      <sheetData sheetId="20">
        <row r="38">
          <cell r="I38">
            <v>650</v>
          </cell>
        </row>
      </sheetData>
      <sheetData sheetId="21">
        <row r="38">
          <cell r="I38">
            <v>750</v>
          </cell>
        </row>
      </sheetData>
      <sheetData sheetId="22">
        <row r="33">
          <cell r="I33">
            <v>330</v>
          </cell>
        </row>
      </sheetData>
      <sheetData sheetId="24">
        <row r="40">
          <cell r="I40">
            <v>540</v>
          </cell>
        </row>
      </sheetData>
      <sheetData sheetId="25">
        <row r="40">
          <cell r="I40">
            <v>650</v>
          </cell>
        </row>
      </sheetData>
      <sheetData sheetId="26">
        <row r="40">
          <cell r="I40">
            <v>750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в.конс."/>
      <sheetName val="Скрининг"/>
      <sheetName val="Групповое занятие"/>
    </sheetNames>
    <sheetDataSet>
      <sheetData sheetId="0">
        <row r="34">
          <cell r="I34">
            <v>450</v>
          </cell>
        </row>
      </sheetData>
      <sheetData sheetId="1">
        <row r="34">
          <cell r="I34">
            <v>180</v>
          </cell>
        </row>
      </sheetData>
      <sheetData sheetId="2">
        <row r="36">
          <cell r="D36">
            <v>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="75" zoomScaleNormal="75" zoomScalePageLayoutView="0" workbookViewId="0" topLeftCell="A1">
      <selection activeCell="A58" sqref="A58:A59"/>
    </sheetView>
  </sheetViews>
  <sheetFormatPr defaultColWidth="9.140625" defaultRowHeight="12.75"/>
  <cols>
    <col min="1" max="1" width="58.421875" style="0" customWidth="1"/>
    <col min="2" max="2" width="35.140625" style="0" customWidth="1"/>
  </cols>
  <sheetData>
    <row r="1" spans="1:2" ht="19.5" customHeight="1">
      <c r="A1" s="162" t="s">
        <v>305</v>
      </c>
      <c r="B1" s="163"/>
    </row>
    <row r="2" spans="1:2" ht="36" customHeight="1">
      <c r="A2" s="165" t="s">
        <v>304</v>
      </c>
      <c r="B2" s="165"/>
    </row>
    <row r="3" spans="1:2" ht="29.25" customHeight="1">
      <c r="A3" s="164" t="s">
        <v>1295</v>
      </c>
      <c r="B3" s="164"/>
    </row>
    <row r="4" spans="1:2" ht="26.25">
      <c r="A4" s="164" t="s">
        <v>1296</v>
      </c>
      <c r="B4" s="164"/>
    </row>
    <row r="6" spans="1:2" ht="15.75">
      <c r="A6" s="48"/>
      <c r="B6" s="48"/>
    </row>
    <row r="7" spans="1:2" ht="15.75">
      <c r="A7" s="48"/>
      <c r="B7" s="48"/>
    </row>
    <row r="8" ht="12.75">
      <c r="B8" t="s">
        <v>1345</v>
      </c>
    </row>
    <row r="9" ht="12.75">
      <c r="B9" t="s">
        <v>1346</v>
      </c>
    </row>
    <row r="11" ht="12.75">
      <c r="B11" t="s">
        <v>1347</v>
      </c>
    </row>
    <row r="12" ht="12.75">
      <c r="A12" s="50"/>
    </row>
    <row r="13" spans="1:2" ht="14.25">
      <c r="A13" s="50"/>
      <c r="B13" s="62"/>
    </row>
    <row r="24" spans="1:2" ht="35.25">
      <c r="A24" s="167" t="s">
        <v>1275</v>
      </c>
      <c r="B24" s="167"/>
    </row>
    <row r="25" spans="1:2" ht="35.25">
      <c r="A25" s="167" t="s">
        <v>805</v>
      </c>
      <c r="B25" s="167"/>
    </row>
    <row r="26" spans="1:2" ht="12" customHeight="1">
      <c r="A26" s="164" t="s">
        <v>616</v>
      </c>
      <c r="B26" s="164"/>
    </row>
    <row r="27" spans="1:2" ht="15" customHeight="1">
      <c r="A27" s="164"/>
      <c r="B27" s="164"/>
    </row>
    <row r="28" spans="1:2" ht="12.75">
      <c r="A28" s="170"/>
      <c r="B28" s="170"/>
    </row>
    <row r="48" spans="1:2" ht="33.75" customHeight="1">
      <c r="A48" s="168" t="s">
        <v>743</v>
      </c>
      <c r="B48" s="168"/>
    </row>
    <row r="49" spans="1:2" ht="15.75">
      <c r="A49" s="169" t="s">
        <v>1341</v>
      </c>
      <c r="B49" s="169"/>
    </row>
    <row r="53" spans="1:2" ht="11.25" customHeight="1">
      <c r="A53" s="166"/>
      <c r="B53" s="166"/>
    </row>
    <row r="54" spans="1:2" ht="11.25" customHeight="1">
      <c r="A54" s="49"/>
      <c r="B54" s="49"/>
    </row>
    <row r="55" ht="12.75" hidden="1"/>
  </sheetData>
  <sheetProtection/>
  <mergeCells count="11">
    <mergeCell ref="A28:B28"/>
    <mergeCell ref="A1:B1"/>
    <mergeCell ref="A4:B4"/>
    <mergeCell ref="A2:B2"/>
    <mergeCell ref="A3:B3"/>
    <mergeCell ref="A53:B53"/>
    <mergeCell ref="A24:B24"/>
    <mergeCell ref="A25:B25"/>
    <mergeCell ref="A48:B48"/>
    <mergeCell ref="A49:B49"/>
    <mergeCell ref="A26:B27"/>
  </mergeCells>
  <printOptions/>
  <pageMargins left="0.7874015748031497" right="0.4330708661417323" top="0.2755905511811024" bottom="0.5118110236220472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C36" sqref="C36"/>
    </sheetView>
  </sheetViews>
  <sheetFormatPr defaultColWidth="9.140625" defaultRowHeight="12.75"/>
  <cols>
    <col min="7" max="7" width="17.7109375" style="0" customWidth="1"/>
  </cols>
  <sheetData>
    <row r="1" spans="1:8" ht="18">
      <c r="A1" s="47"/>
      <c r="B1" s="47"/>
      <c r="C1" s="47"/>
      <c r="D1" s="47"/>
      <c r="E1" s="47"/>
      <c r="F1" s="47"/>
      <c r="G1" s="47"/>
      <c r="H1" s="47"/>
    </row>
    <row r="2" spans="1:8" ht="18">
      <c r="A2" s="47" t="s">
        <v>1281</v>
      </c>
      <c r="B2" s="47"/>
      <c r="C2" s="47"/>
      <c r="D2" s="47"/>
      <c r="E2" s="47"/>
      <c r="F2" s="47"/>
      <c r="G2" s="47"/>
      <c r="H2" s="47"/>
    </row>
    <row r="3" spans="1:8" ht="18">
      <c r="A3" s="47"/>
      <c r="B3" s="47"/>
      <c r="C3" s="47"/>
      <c r="D3" s="47"/>
      <c r="E3" s="47"/>
      <c r="F3" s="47"/>
      <c r="G3" s="47"/>
      <c r="H3" s="47"/>
    </row>
    <row r="4" spans="1:8" ht="18">
      <c r="A4" s="47" t="s">
        <v>613</v>
      </c>
      <c r="B4" s="47"/>
      <c r="C4" s="47"/>
      <c r="D4" s="47"/>
      <c r="E4" s="47"/>
      <c r="F4" s="47"/>
      <c r="G4" s="47"/>
      <c r="H4" s="47" t="s">
        <v>1282</v>
      </c>
    </row>
    <row r="5" spans="1:8" ht="15.75" customHeight="1">
      <c r="A5" s="171" t="s">
        <v>530</v>
      </c>
      <c r="B5" s="171"/>
      <c r="C5" s="171"/>
      <c r="D5" s="47"/>
      <c r="E5" s="47"/>
      <c r="F5" s="47"/>
      <c r="G5" s="47"/>
      <c r="H5" s="47" t="s">
        <v>1282</v>
      </c>
    </row>
    <row r="6" spans="1:8" ht="18">
      <c r="A6" s="47" t="s">
        <v>1304</v>
      </c>
      <c r="B6" s="47"/>
      <c r="C6" s="47"/>
      <c r="D6" s="47"/>
      <c r="E6" s="47"/>
      <c r="F6" s="47"/>
      <c r="G6" s="47"/>
      <c r="H6" s="47" t="s">
        <v>1282</v>
      </c>
    </row>
    <row r="7" spans="1:8" ht="18">
      <c r="A7" s="47" t="s">
        <v>1305</v>
      </c>
      <c r="B7" s="47"/>
      <c r="C7" s="47"/>
      <c r="D7" s="47"/>
      <c r="E7" s="47"/>
      <c r="F7" s="47"/>
      <c r="G7" s="47"/>
      <c r="H7" s="47" t="s">
        <v>1287</v>
      </c>
    </row>
    <row r="8" spans="1:8" ht="18">
      <c r="A8" s="47" t="s">
        <v>1286</v>
      </c>
      <c r="B8" s="47"/>
      <c r="C8" s="47"/>
      <c r="D8" s="47"/>
      <c r="E8" s="47"/>
      <c r="F8" s="47"/>
      <c r="G8" s="47"/>
      <c r="H8" s="47" t="s">
        <v>1287</v>
      </c>
    </row>
    <row r="9" spans="1:8" ht="18">
      <c r="A9" s="47" t="s">
        <v>1288</v>
      </c>
      <c r="B9" s="47"/>
      <c r="C9" s="47"/>
      <c r="D9" s="47"/>
      <c r="E9" s="47"/>
      <c r="F9" s="47"/>
      <c r="G9" s="47"/>
      <c r="H9" s="47" t="s">
        <v>1290</v>
      </c>
    </row>
    <row r="10" spans="1:8" ht="18">
      <c r="A10" s="47" t="s">
        <v>1289</v>
      </c>
      <c r="B10" s="47"/>
      <c r="C10" s="47"/>
      <c r="D10" s="47"/>
      <c r="E10" s="47"/>
      <c r="F10" s="47"/>
      <c r="G10" s="47"/>
      <c r="H10" s="47" t="s">
        <v>1293</v>
      </c>
    </row>
    <row r="11" spans="1:8" ht="18">
      <c r="A11" s="47" t="s">
        <v>1291</v>
      </c>
      <c r="B11" s="47"/>
      <c r="C11" s="47"/>
      <c r="D11" s="47"/>
      <c r="E11" s="47"/>
      <c r="F11" s="47"/>
      <c r="G11" s="47"/>
      <c r="H11" s="47" t="s">
        <v>1293</v>
      </c>
    </row>
    <row r="12" spans="1:8" ht="18">
      <c r="A12" s="47" t="s">
        <v>676</v>
      </c>
      <c r="B12" s="47"/>
      <c r="C12" s="47"/>
      <c r="D12" s="47"/>
      <c r="E12" s="47"/>
      <c r="F12" s="47"/>
      <c r="G12" s="47"/>
      <c r="H12" s="47" t="s">
        <v>1298</v>
      </c>
    </row>
    <row r="13" spans="1:8" ht="18">
      <c r="A13" s="47" t="s">
        <v>1292</v>
      </c>
      <c r="B13" s="47"/>
      <c r="C13" s="47"/>
      <c r="D13" s="47"/>
      <c r="E13" s="47"/>
      <c r="F13" s="47"/>
      <c r="G13" s="47"/>
      <c r="H13" s="47" t="s">
        <v>1298</v>
      </c>
    </row>
    <row r="14" spans="1:8" ht="18">
      <c r="A14" s="47" t="s">
        <v>1294</v>
      </c>
      <c r="B14" s="47"/>
      <c r="C14" s="47"/>
      <c r="D14" s="47"/>
      <c r="E14" s="47"/>
      <c r="F14" s="47"/>
      <c r="G14" s="47"/>
      <c r="H14" s="47" t="s">
        <v>1302</v>
      </c>
    </row>
    <row r="15" spans="1:8" ht="18">
      <c r="A15" s="47" t="s">
        <v>1297</v>
      </c>
      <c r="B15" s="47"/>
      <c r="C15" s="47"/>
      <c r="D15" s="47"/>
      <c r="E15" s="47"/>
      <c r="F15" s="47"/>
      <c r="G15" s="47"/>
      <c r="H15" s="47" t="s">
        <v>1302</v>
      </c>
    </row>
    <row r="16" spans="1:8" ht="18">
      <c r="A16" s="47" t="s">
        <v>1299</v>
      </c>
      <c r="B16" s="47"/>
      <c r="C16" s="47"/>
      <c r="D16" s="47"/>
      <c r="E16" s="47"/>
      <c r="F16" s="47"/>
      <c r="G16" s="47"/>
      <c r="H16" s="47" t="s">
        <v>1302</v>
      </c>
    </row>
    <row r="17" spans="1:8" ht="18">
      <c r="A17" s="47" t="s">
        <v>1453</v>
      </c>
      <c r="B17" s="47"/>
      <c r="C17" s="47"/>
      <c r="D17" s="47"/>
      <c r="E17" s="47"/>
      <c r="F17" s="47"/>
      <c r="G17" s="47"/>
      <c r="H17" s="47" t="s">
        <v>1454</v>
      </c>
    </row>
    <row r="18" spans="1:8" ht="18">
      <c r="A18" s="47" t="s">
        <v>1137</v>
      </c>
      <c r="B18" s="47"/>
      <c r="C18" s="47"/>
      <c r="D18" s="47"/>
      <c r="E18" s="47"/>
      <c r="F18" s="47"/>
      <c r="G18" s="47"/>
      <c r="H18" s="47" t="s">
        <v>700</v>
      </c>
    </row>
    <row r="19" spans="1:8" ht="18">
      <c r="A19" s="47" t="s">
        <v>1140</v>
      </c>
      <c r="B19" s="47"/>
      <c r="C19" s="47"/>
      <c r="D19" s="47"/>
      <c r="E19" s="47"/>
      <c r="F19" s="47"/>
      <c r="G19" s="47"/>
      <c r="H19" s="47" t="s">
        <v>700</v>
      </c>
    </row>
    <row r="20" spans="1:8" ht="18">
      <c r="A20" s="47" t="s">
        <v>1300</v>
      </c>
      <c r="B20" s="47"/>
      <c r="C20" s="47"/>
      <c r="D20" s="47"/>
      <c r="E20" s="47"/>
      <c r="F20" s="47"/>
      <c r="G20" s="47"/>
      <c r="H20" s="47" t="s">
        <v>700</v>
      </c>
    </row>
    <row r="21" spans="1:8" ht="18">
      <c r="A21" s="47" t="s">
        <v>1303</v>
      </c>
      <c r="B21" s="47"/>
      <c r="C21" s="47"/>
      <c r="D21" s="47"/>
      <c r="E21" s="47"/>
      <c r="F21" s="47"/>
      <c r="G21" s="47"/>
      <c r="H21" s="47" t="s">
        <v>700</v>
      </c>
    </row>
    <row r="22" spans="1:8" ht="18">
      <c r="A22" s="47" t="s">
        <v>1301</v>
      </c>
      <c r="B22" s="47"/>
      <c r="C22" s="47"/>
      <c r="D22" s="47"/>
      <c r="E22" s="47"/>
      <c r="F22" s="47"/>
      <c r="G22" s="47"/>
      <c r="H22" s="47" t="s">
        <v>278</v>
      </c>
    </row>
    <row r="23" spans="1:8" ht="18">
      <c r="A23" s="171" t="s">
        <v>745</v>
      </c>
      <c r="B23" s="171"/>
      <c r="C23" s="171"/>
      <c r="D23" s="171"/>
      <c r="E23" s="171"/>
      <c r="F23" s="171"/>
      <c r="G23" s="171"/>
      <c r="H23" s="47" t="s">
        <v>279</v>
      </c>
    </row>
    <row r="24" spans="1:8" ht="18">
      <c r="A24" s="47" t="s">
        <v>424</v>
      </c>
      <c r="B24" s="47"/>
      <c r="C24" s="47"/>
      <c r="D24" s="47"/>
      <c r="E24" s="47"/>
      <c r="F24" s="47"/>
      <c r="G24" s="47"/>
      <c r="H24" s="47" t="s">
        <v>425</v>
      </c>
    </row>
  </sheetData>
  <sheetProtection/>
  <mergeCells count="2">
    <mergeCell ref="A5:C5"/>
    <mergeCell ref="A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749"/>
  <sheetViews>
    <sheetView tabSelected="1" zoomScalePageLayoutView="0" workbookViewId="0" topLeftCell="A1">
      <selection activeCell="B291" sqref="B291:C291"/>
    </sheetView>
  </sheetViews>
  <sheetFormatPr defaultColWidth="9.140625" defaultRowHeight="12.75"/>
  <cols>
    <col min="1" max="1" width="8.140625" style="25" customWidth="1"/>
    <col min="2" max="2" width="56.140625" style="25" customWidth="1"/>
    <col min="3" max="3" width="14.7109375" style="25" customWidth="1"/>
    <col min="4" max="4" width="11.28125" style="25" customWidth="1"/>
    <col min="6" max="6" width="10.28125" style="0" customWidth="1"/>
  </cols>
  <sheetData>
    <row r="3" spans="1:4" ht="13.5" customHeight="1">
      <c r="A3" s="3"/>
      <c r="B3" s="259" t="s">
        <v>1425</v>
      </c>
      <c r="C3" s="259"/>
      <c r="D3" s="3"/>
    </row>
    <row r="4" spans="1:4" ht="35.25" customHeight="1">
      <c r="A4" s="1" t="s">
        <v>1426</v>
      </c>
      <c r="B4" s="183" t="s">
        <v>1427</v>
      </c>
      <c r="C4" s="184"/>
      <c r="D4" s="2" t="s">
        <v>1428</v>
      </c>
    </row>
    <row r="5" spans="1:4" ht="12.75">
      <c r="A5" s="18" t="s">
        <v>476</v>
      </c>
      <c r="B5" s="179" t="s">
        <v>477</v>
      </c>
      <c r="C5" s="180"/>
      <c r="D5" s="71">
        <v>700</v>
      </c>
    </row>
    <row r="6" spans="1:4" ht="12.75">
      <c r="A6" s="18" t="s">
        <v>998</v>
      </c>
      <c r="B6" s="179" t="s">
        <v>478</v>
      </c>
      <c r="C6" s="180"/>
      <c r="D6" s="71">
        <v>520</v>
      </c>
    </row>
    <row r="7" spans="1:4" ht="12.75">
      <c r="A7" s="18" t="s">
        <v>479</v>
      </c>
      <c r="B7" s="179" t="s">
        <v>480</v>
      </c>
      <c r="C7" s="180"/>
      <c r="D7" s="71">
        <v>800</v>
      </c>
    </row>
    <row r="8" spans="1:4" ht="12.75">
      <c r="A8" s="26" t="s">
        <v>481</v>
      </c>
      <c r="B8" s="179" t="s">
        <v>482</v>
      </c>
      <c r="C8" s="180"/>
      <c r="D8" s="71">
        <f>'[8]1.2.1'!$I$40</f>
        <v>750</v>
      </c>
    </row>
    <row r="9" spans="1:4" ht="12.75">
      <c r="A9" s="26" t="s">
        <v>483</v>
      </c>
      <c r="B9" s="240" t="s">
        <v>484</v>
      </c>
      <c r="C9" s="241"/>
      <c r="D9" s="73">
        <v>1050</v>
      </c>
    </row>
    <row r="10" spans="1:4" ht="23.25" customHeight="1">
      <c r="A10" s="26" t="s">
        <v>536</v>
      </c>
      <c r="B10" s="240" t="s">
        <v>538</v>
      </c>
      <c r="C10" s="254"/>
      <c r="D10" s="71">
        <v>1000</v>
      </c>
    </row>
    <row r="11" spans="1:4" ht="12.75">
      <c r="A11" s="26" t="s">
        <v>485</v>
      </c>
      <c r="B11" s="240" t="s">
        <v>486</v>
      </c>
      <c r="C11" s="241"/>
      <c r="D11" s="71">
        <v>225</v>
      </c>
    </row>
    <row r="12" spans="1:4" ht="12.75">
      <c r="A12" s="26" t="s">
        <v>487</v>
      </c>
      <c r="B12" s="240" t="s">
        <v>495</v>
      </c>
      <c r="C12" s="241"/>
      <c r="D12" s="71">
        <v>750</v>
      </c>
    </row>
    <row r="13" spans="1:4" ht="12.75">
      <c r="A13" s="18" t="s">
        <v>496</v>
      </c>
      <c r="B13" s="179" t="s">
        <v>497</v>
      </c>
      <c r="C13" s="180"/>
      <c r="D13" s="71">
        <v>900</v>
      </c>
    </row>
    <row r="14" spans="1:4" ht="13.5" customHeight="1">
      <c r="A14" s="56" t="s">
        <v>498</v>
      </c>
      <c r="B14" s="179" t="s">
        <v>499</v>
      </c>
      <c r="C14" s="180"/>
      <c r="D14" s="71">
        <f>'[8]1.5.2.'!$I$40</f>
        <v>750</v>
      </c>
    </row>
    <row r="15" spans="1:4" ht="12.75">
      <c r="A15" s="56" t="s">
        <v>500</v>
      </c>
      <c r="B15" s="240" t="s">
        <v>501</v>
      </c>
      <c r="C15" s="241"/>
      <c r="D15" s="71">
        <f>'[8]1.8.'!$I$36</f>
        <v>430</v>
      </c>
    </row>
    <row r="16" spans="1:4" ht="12.75">
      <c r="A16" s="56" t="s">
        <v>502</v>
      </c>
      <c r="B16" s="179" t="s">
        <v>740</v>
      </c>
      <c r="C16" s="180"/>
      <c r="D16" s="71">
        <f>'[8]1.9.'!$I$36</f>
        <v>430</v>
      </c>
    </row>
    <row r="17" spans="1:4" ht="12.75">
      <c r="A17" s="26" t="s">
        <v>503</v>
      </c>
      <c r="B17" s="240" t="s">
        <v>741</v>
      </c>
      <c r="C17" s="241"/>
      <c r="D17" s="71">
        <f>'[8]1.10'!$I$36</f>
        <v>430</v>
      </c>
    </row>
    <row r="18" spans="1:4" ht="12.75">
      <c r="A18" s="26" t="s">
        <v>437</v>
      </c>
      <c r="B18" s="240" t="s">
        <v>488</v>
      </c>
      <c r="C18" s="241"/>
      <c r="D18" s="71">
        <f>'[8]1.10.1.'!$I$36</f>
        <v>540</v>
      </c>
    </row>
    <row r="19" spans="1:4" ht="12.75">
      <c r="A19" s="26" t="s">
        <v>439</v>
      </c>
      <c r="B19" s="240" t="s">
        <v>489</v>
      </c>
      <c r="C19" s="241"/>
      <c r="D19" s="71">
        <f>'[8]1.10.2.'!$I$36</f>
        <v>650</v>
      </c>
    </row>
    <row r="20" spans="1:4" ht="12.75">
      <c r="A20" s="26" t="s">
        <v>504</v>
      </c>
      <c r="B20" s="240" t="s">
        <v>490</v>
      </c>
      <c r="C20" s="241"/>
      <c r="D20" s="71">
        <f>'[8]1.11.'!$I$36</f>
        <v>430</v>
      </c>
    </row>
    <row r="21" spans="1:4" ht="12.75">
      <c r="A21" s="18" t="s">
        <v>505</v>
      </c>
      <c r="B21" s="179" t="s">
        <v>491</v>
      </c>
      <c r="C21" s="180"/>
      <c r="D21" s="71">
        <f>'[8]1.12.'!$I$36</f>
        <v>340</v>
      </c>
    </row>
    <row r="22" spans="1:4" ht="25.5" customHeight="1">
      <c r="A22" s="18" t="s">
        <v>508</v>
      </c>
      <c r="B22" s="179" t="s">
        <v>509</v>
      </c>
      <c r="C22" s="180"/>
      <c r="D22" s="71">
        <f>'[8]1.13.'!$I$32</f>
        <v>440</v>
      </c>
    </row>
    <row r="23" spans="1:4" ht="12.75">
      <c r="A23" s="18" t="s">
        <v>510</v>
      </c>
      <c r="B23" s="179" t="s">
        <v>492</v>
      </c>
      <c r="C23" s="180"/>
      <c r="D23" s="71">
        <f>'[8]1.14.'!$I$33</f>
        <v>330</v>
      </c>
    </row>
    <row r="24" spans="1:4" ht="12.75">
      <c r="A24" s="18" t="s">
        <v>511</v>
      </c>
      <c r="B24" s="255" t="s">
        <v>422</v>
      </c>
      <c r="C24" s="256"/>
      <c r="D24" s="71">
        <f>'[8]1.15.'!$J$36</f>
        <v>110</v>
      </c>
    </row>
    <row r="25" spans="1:4" ht="12.75">
      <c r="A25" s="18" t="s">
        <v>512</v>
      </c>
      <c r="B25" s="179" t="s">
        <v>513</v>
      </c>
      <c r="C25" s="180"/>
      <c r="D25" s="71">
        <v>700</v>
      </c>
    </row>
    <row r="26" spans="1:4" ht="12.75">
      <c r="A26" s="18" t="s">
        <v>966</v>
      </c>
      <c r="B26" s="179" t="s">
        <v>967</v>
      </c>
      <c r="C26" s="180"/>
      <c r="D26" s="71">
        <v>800</v>
      </c>
    </row>
    <row r="27" spans="1:4" ht="12.75" customHeight="1">
      <c r="A27" s="18" t="s">
        <v>540</v>
      </c>
      <c r="B27" s="179" t="s">
        <v>539</v>
      </c>
      <c r="C27" s="186"/>
      <c r="D27" s="71">
        <v>1050</v>
      </c>
    </row>
    <row r="28" spans="1:4" ht="12.75" customHeight="1">
      <c r="A28" s="18" t="s">
        <v>1607</v>
      </c>
      <c r="B28" s="179" t="s">
        <v>1608</v>
      </c>
      <c r="C28" s="186"/>
      <c r="D28" s="71">
        <v>520</v>
      </c>
    </row>
    <row r="29" spans="1:4" ht="12.75">
      <c r="A29" s="18" t="s">
        <v>514</v>
      </c>
      <c r="B29" s="179" t="s">
        <v>515</v>
      </c>
      <c r="C29" s="180"/>
      <c r="D29" s="71">
        <v>670</v>
      </c>
    </row>
    <row r="30" spans="1:4" ht="12.75">
      <c r="A30" s="18" t="s">
        <v>516</v>
      </c>
      <c r="B30" s="179" t="s">
        <v>517</v>
      </c>
      <c r="C30" s="180"/>
      <c r="D30" s="71">
        <f>'[8]1.17.1.'!$I$38</f>
        <v>650</v>
      </c>
    </row>
    <row r="31" spans="1:4" ht="12.75">
      <c r="A31" s="57" t="s">
        <v>518</v>
      </c>
      <c r="B31" s="179" t="s">
        <v>519</v>
      </c>
      <c r="C31" s="180"/>
      <c r="D31" s="71">
        <f>'[8]1.17.2.'!$I$38</f>
        <v>750</v>
      </c>
    </row>
    <row r="32" spans="1:4" ht="12.75">
      <c r="A32" s="30" t="s">
        <v>520</v>
      </c>
      <c r="B32" s="240" t="s">
        <v>521</v>
      </c>
      <c r="C32" s="241"/>
      <c r="D32" s="71">
        <f>'[8]1.19.'!$I$33</f>
        <v>330</v>
      </c>
    </row>
    <row r="33" spans="1:4" ht="12.75">
      <c r="A33" s="26" t="s">
        <v>547</v>
      </c>
      <c r="B33" s="123" t="s">
        <v>548</v>
      </c>
      <c r="C33" s="145"/>
      <c r="D33" s="71">
        <v>900</v>
      </c>
    </row>
    <row r="34" spans="1:4" ht="12.75">
      <c r="A34" s="30" t="s">
        <v>522</v>
      </c>
      <c r="B34" s="240" t="s">
        <v>1610</v>
      </c>
      <c r="C34" s="241"/>
      <c r="D34" s="71">
        <v>900</v>
      </c>
    </row>
    <row r="35" spans="1:4" ht="12.75">
      <c r="A35" s="30" t="s">
        <v>1609</v>
      </c>
      <c r="B35" s="240" t="s">
        <v>1611</v>
      </c>
      <c r="C35" s="254"/>
      <c r="D35" s="71">
        <v>500</v>
      </c>
    </row>
    <row r="36" spans="1:4" ht="12.75">
      <c r="A36" s="30" t="s">
        <v>523</v>
      </c>
      <c r="B36" s="240" t="s">
        <v>524</v>
      </c>
      <c r="C36" s="241"/>
      <c r="D36" s="71">
        <f>'[8]1.21.'!$I$40</f>
        <v>540</v>
      </c>
    </row>
    <row r="37" spans="1:4" ht="12.75">
      <c r="A37" s="30" t="s">
        <v>525</v>
      </c>
      <c r="B37" s="240" t="s">
        <v>526</v>
      </c>
      <c r="C37" s="241"/>
      <c r="D37" s="71">
        <f>'[8]1.21.1.'!$I$40</f>
        <v>650</v>
      </c>
    </row>
    <row r="38" spans="1:4" ht="12.75">
      <c r="A38" s="30" t="s">
        <v>527</v>
      </c>
      <c r="B38" s="240" t="s">
        <v>528</v>
      </c>
      <c r="C38" s="241"/>
      <c r="D38" s="71">
        <f>'[8]1.21.2.'!$I$40</f>
        <v>750</v>
      </c>
    </row>
    <row r="39" spans="1:4" ht="12.75">
      <c r="A39" s="30" t="s">
        <v>999</v>
      </c>
      <c r="B39" s="240" t="s">
        <v>1429</v>
      </c>
      <c r="C39" s="241"/>
      <c r="D39" s="71">
        <v>800</v>
      </c>
    </row>
    <row r="40" spans="1:4" ht="12.75">
      <c r="A40" s="30" t="s">
        <v>1000</v>
      </c>
      <c r="B40" s="240" t="s">
        <v>1001</v>
      </c>
      <c r="C40" s="241"/>
      <c r="D40" s="71">
        <f>'[9]Индив.конс.'!$I$34</f>
        <v>450</v>
      </c>
    </row>
    <row r="41" spans="1:4" ht="12.75">
      <c r="A41" s="30" t="s">
        <v>1002</v>
      </c>
      <c r="B41" s="179" t="s">
        <v>1432</v>
      </c>
      <c r="C41" s="180"/>
      <c r="D41" s="71">
        <f>'[9]Скрининг'!$I$34</f>
        <v>180</v>
      </c>
    </row>
    <row r="42" spans="1:4" ht="12.75">
      <c r="A42" s="30" t="s">
        <v>1003</v>
      </c>
      <c r="B42" s="179" t="s">
        <v>529</v>
      </c>
      <c r="C42" s="180"/>
      <c r="D42" s="71">
        <f>'[9]Групповое занятие'!$D$36</f>
        <v>220</v>
      </c>
    </row>
    <row r="43" spans="1:4" ht="11.25" customHeight="1">
      <c r="A43" s="226" t="s">
        <v>530</v>
      </c>
      <c r="B43" s="227"/>
      <c r="C43" s="227"/>
      <c r="D43" s="227"/>
    </row>
    <row r="44" spans="1:4" ht="12.75">
      <c r="A44" s="30" t="s">
        <v>1004</v>
      </c>
      <c r="B44" s="179" t="s">
        <v>1007</v>
      </c>
      <c r="C44" s="180"/>
      <c r="D44" s="55">
        <v>110</v>
      </c>
    </row>
    <row r="45" spans="1:4" ht="12.75">
      <c r="A45" s="30" t="s">
        <v>1005</v>
      </c>
      <c r="B45" s="179" t="s">
        <v>1008</v>
      </c>
      <c r="C45" s="180"/>
      <c r="D45" s="55">
        <v>160</v>
      </c>
    </row>
    <row r="46" spans="1:4" ht="10.5" customHeight="1">
      <c r="A46" s="30" t="s">
        <v>1006</v>
      </c>
      <c r="B46" s="179" t="s">
        <v>493</v>
      </c>
      <c r="C46" s="180"/>
      <c r="D46" s="55">
        <v>220</v>
      </c>
    </row>
    <row r="47" spans="1:4" ht="11.25" customHeight="1">
      <c r="A47" s="123"/>
      <c r="B47" s="125"/>
      <c r="C47" s="125"/>
      <c r="D47" s="126"/>
    </row>
    <row r="48" spans="1:4" ht="12.75" customHeight="1">
      <c r="A48" s="236" t="s">
        <v>1343</v>
      </c>
      <c r="B48" s="237"/>
      <c r="C48" s="237"/>
      <c r="D48" s="238"/>
    </row>
    <row r="49" spans="1:4" ht="12.75">
      <c r="A49" s="68" t="str">
        <f>'[10]удал.сер.пробки'!$A$4</f>
        <v>2.1.</v>
      </c>
      <c r="B49" s="191" t="str">
        <f>'[10]удал.сер.пробки'!$A$5</f>
        <v>Удаление серной пробки из одного уха</v>
      </c>
      <c r="C49" s="260"/>
      <c r="D49" s="71">
        <f>'[11]удал.сер.пробки'!$I$40</f>
        <v>180</v>
      </c>
    </row>
    <row r="50" spans="1:4" ht="12.75">
      <c r="A50" s="69" t="str">
        <f>'[10]Введ.лек.ср-в эндоназально'!$A$4</f>
        <v>2.2.</v>
      </c>
      <c r="B50" s="191" t="str">
        <f>'[10]Введ.лек.ср-в эндоназально'!$A$5</f>
        <v>Введение лекарственных средств эндоназально</v>
      </c>
      <c r="C50" s="260"/>
      <c r="D50" s="71">
        <f>'[11]Введ.лек.ср-в эндоназально'!$I$44</f>
        <v>140</v>
      </c>
    </row>
    <row r="51" spans="1:4" ht="12.75">
      <c r="A51" s="70" t="str">
        <f>'[10]Промыв.лагун неб.миндалин'!$A$4</f>
        <v>2.3.</v>
      </c>
      <c r="B51" s="191" t="str">
        <f>'[10]Промыв.лагун неб.миндалин'!$A$5</f>
        <v>Промывание лакун небных миндалин</v>
      </c>
      <c r="C51" s="260"/>
      <c r="D51" s="71">
        <f>'[11]Промыв.лагун неб.миндалин'!$I$43</f>
        <v>210</v>
      </c>
    </row>
    <row r="52" spans="1:4" ht="12.75">
      <c r="A52" s="8" t="s">
        <v>1433</v>
      </c>
      <c r="B52" s="193" t="s">
        <v>1434</v>
      </c>
      <c r="C52" s="242"/>
      <c r="D52" s="73">
        <f>'[11]Инсуфляция лек.ср.'!$I$41</f>
        <v>140</v>
      </c>
    </row>
    <row r="53" spans="1:4" ht="15.75" customHeight="1">
      <c r="A53" s="8" t="s">
        <v>1435</v>
      </c>
      <c r="B53" s="193" t="s">
        <v>1436</v>
      </c>
      <c r="C53" s="242"/>
      <c r="D53" s="71">
        <f>'[11]Смаз.слиз.оболоч.'!$I$41</f>
        <v>90</v>
      </c>
    </row>
    <row r="54" spans="1:4" s="64" customFormat="1" ht="14.25" customHeight="1">
      <c r="A54" s="97" t="s">
        <v>1437</v>
      </c>
      <c r="B54" s="257" t="s">
        <v>427</v>
      </c>
      <c r="C54" s="258"/>
      <c r="D54" s="82">
        <v>500</v>
      </c>
    </row>
    <row r="55" spans="1:4" s="64" customFormat="1" ht="15" customHeight="1">
      <c r="A55" s="97" t="s">
        <v>1438</v>
      </c>
      <c r="B55" s="257" t="s">
        <v>428</v>
      </c>
      <c r="C55" s="258"/>
      <c r="D55" s="82">
        <v>500</v>
      </c>
    </row>
    <row r="56" spans="1:4" ht="12.75">
      <c r="A56" s="8" t="s">
        <v>1440</v>
      </c>
      <c r="B56" s="193" t="s">
        <v>1439</v>
      </c>
      <c r="C56" s="242"/>
      <c r="D56" s="71">
        <f>'[11]Вливан.в гортань'!$I$41</f>
        <v>140</v>
      </c>
    </row>
    <row r="57" spans="1:4" ht="12.75">
      <c r="A57" s="8" t="s">
        <v>1443</v>
      </c>
      <c r="B57" s="193" t="s">
        <v>1442</v>
      </c>
      <c r="C57" s="242"/>
      <c r="D57" s="71">
        <f>'[11]Блокада внутриносовая'!$I$42</f>
        <v>190</v>
      </c>
    </row>
    <row r="58" spans="1:4" ht="12.75">
      <c r="A58" s="8" t="s">
        <v>1445</v>
      </c>
      <c r="B58" s="193" t="s">
        <v>1444</v>
      </c>
      <c r="C58" s="242"/>
      <c r="D58" s="71">
        <f>'[11]Продувание слух.труб.'!$I$41</f>
        <v>150</v>
      </c>
    </row>
    <row r="59" spans="1:4" ht="12.75">
      <c r="A59" s="8" t="s">
        <v>1446</v>
      </c>
      <c r="B59" s="193" t="s">
        <v>423</v>
      </c>
      <c r="C59" s="242"/>
      <c r="D59" s="71">
        <f>'[11]ЭХО придат.пазух носа'!$I$41</f>
        <v>180</v>
      </c>
    </row>
    <row r="60" spans="1:4" ht="12.75">
      <c r="A60" s="8" t="s">
        <v>1448</v>
      </c>
      <c r="B60" s="193" t="s">
        <v>1447</v>
      </c>
      <c r="C60" s="242"/>
      <c r="D60" s="71">
        <f>'[11]Катетеризация слух.труб'!$I$43</f>
        <v>230</v>
      </c>
    </row>
    <row r="61" spans="1:4" ht="12.75">
      <c r="A61" s="8" t="s">
        <v>1449</v>
      </c>
      <c r="B61" s="193" t="s">
        <v>1009</v>
      </c>
      <c r="C61" s="242"/>
      <c r="D61" s="71">
        <f>'[11]Эфедринизация слиз.оболоч.носа'!$I$39</f>
        <v>110</v>
      </c>
    </row>
    <row r="62" spans="1:4" ht="12.75">
      <c r="A62" s="8" t="s">
        <v>218</v>
      </c>
      <c r="B62" s="193" t="s">
        <v>1010</v>
      </c>
      <c r="C62" s="242"/>
      <c r="D62" s="71">
        <f>'[11]Анемизация глот.отверст.'!$I$40</f>
        <v>80</v>
      </c>
    </row>
    <row r="63" spans="1:4" ht="12.75">
      <c r="A63" s="8" t="s">
        <v>219</v>
      </c>
      <c r="B63" s="193" t="s">
        <v>1011</v>
      </c>
      <c r="C63" s="242"/>
      <c r="D63" s="71">
        <f>'[11]Высокая анемизация'!$I$41</f>
        <v>140</v>
      </c>
    </row>
    <row r="64" spans="1:4" ht="12.75">
      <c r="A64" s="8" t="s">
        <v>220</v>
      </c>
      <c r="B64" s="193" t="s">
        <v>1452</v>
      </c>
      <c r="C64" s="242"/>
      <c r="D64" s="71">
        <f>'[11]Вскрытие осумкован.абсцессов '!$I$42</f>
        <v>250</v>
      </c>
    </row>
    <row r="65" spans="1:4" ht="12.75">
      <c r="A65" s="8" t="s">
        <v>221</v>
      </c>
      <c r="B65" s="193" t="s">
        <v>1455</v>
      </c>
      <c r="C65" s="242"/>
      <c r="D65" s="71">
        <f>'[11]Обкал.минд.боков.валиков'!$I$45</f>
        <v>210</v>
      </c>
    </row>
    <row r="66" spans="1:4" ht="12.75">
      <c r="A66" s="8" t="s">
        <v>222</v>
      </c>
      <c r="B66" s="193" t="s">
        <v>1456</v>
      </c>
      <c r="C66" s="242"/>
      <c r="D66" s="71">
        <f>'[11]Введение лек.ср.парамеат.'!$I$45</f>
        <v>170</v>
      </c>
    </row>
    <row r="67" spans="1:4" ht="12.75">
      <c r="A67" s="8" t="s">
        <v>818</v>
      </c>
      <c r="B67" s="193" t="s">
        <v>1457</v>
      </c>
      <c r="C67" s="242"/>
      <c r="D67" s="71">
        <f>'[11]Исслед.слух.акуметр.'!$I$38</f>
        <v>170</v>
      </c>
    </row>
    <row r="68" spans="1:4" ht="12.75">
      <c r="A68" s="8" t="s">
        <v>1012</v>
      </c>
      <c r="B68" s="193" t="s">
        <v>1458</v>
      </c>
      <c r="C68" s="242"/>
      <c r="D68" s="71">
        <f>'[11]Удал.инородтела из носа'!$I$44</f>
        <v>220</v>
      </c>
    </row>
    <row r="69" spans="1:4" ht="12.75">
      <c r="A69" s="8" t="s">
        <v>1013</v>
      </c>
      <c r="B69" s="193" t="s">
        <v>1459</v>
      </c>
      <c r="C69" s="242"/>
      <c r="D69" s="71">
        <f>'[11]Удаление инород.тел из уха'!$I$40</f>
        <v>200</v>
      </c>
    </row>
    <row r="70" spans="1:4" ht="12.75">
      <c r="A70" s="8" t="s">
        <v>1014</v>
      </c>
      <c r="B70" s="193" t="s">
        <v>1460</v>
      </c>
      <c r="C70" s="242"/>
      <c r="D70" s="71">
        <f>'[11]Массаж ушной пневмат.'!$I$38</f>
        <v>170</v>
      </c>
    </row>
    <row r="71" spans="1:4" ht="15" customHeight="1">
      <c r="A71" s="8" t="s">
        <v>1015</v>
      </c>
      <c r="B71" s="193" t="s">
        <v>1461</v>
      </c>
      <c r="C71" s="242"/>
      <c r="D71" s="71">
        <f>'[11]Опред.проход.слух.труб'!$I$38</f>
        <v>140</v>
      </c>
    </row>
    <row r="72" spans="1:4" ht="12.75">
      <c r="A72" s="8" t="s">
        <v>1016</v>
      </c>
      <c r="B72" s="193" t="s">
        <v>1462</v>
      </c>
      <c r="C72" s="242"/>
      <c r="D72" s="71">
        <f>'[11]Прижиг.нос.раковин'!$I$40</f>
        <v>160</v>
      </c>
    </row>
    <row r="73" spans="1:4" ht="12.75">
      <c r="A73" s="8" t="s">
        <v>1017</v>
      </c>
      <c r="B73" s="193" t="s">
        <v>1463</v>
      </c>
      <c r="C73" s="242"/>
      <c r="D73" s="71">
        <f>'[11]Промывание аттика'!$I$42</f>
        <v>140</v>
      </c>
    </row>
    <row r="74" spans="1:4" ht="12.75">
      <c r="A74" s="8" t="s">
        <v>1018</v>
      </c>
      <c r="B74" s="193" t="s">
        <v>1019</v>
      </c>
      <c r="C74" s="242"/>
      <c r="D74" s="72">
        <f>'[11]Орошение носоглотки'!$I$41</f>
        <v>130</v>
      </c>
    </row>
    <row r="75" spans="1:4" ht="12.75">
      <c r="A75" s="8" t="s">
        <v>1020</v>
      </c>
      <c r="B75" s="193" t="s">
        <v>1021</v>
      </c>
      <c r="C75" s="242"/>
      <c r="D75" s="72">
        <f>'[11]Пункция'!$I$42</f>
        <v>300</v>
      </c>
    </row>
    <row r="76" spans="1:4" ht="12.75">
      <c r="A76" s="10"/>
      <c r="B76" s="9"/>
      <c r="C76" s="9"/>
      <c r="D76" s="11"/>
    </row>
    <row r="77" spans="1:4" ht="12.75">
      <c r="A77" s="10"/>
      <c r="B77" s="9"/>
      <c r="C77" s="9"/>
      <c r="D77" s="11"/>
    </row>
    <row r="78" spans="1:4" ht="12.75">
      <c r="A78" s="10"/>
      <c r="B78" s="182" t="s">
        <v>1464</v>
      </c>
      <c r="C78" s="182"/>
      <c r="D78" s="85"/>
    </row>
    <row r="79" spans="1:4" ht="12.75">
      <c r="A79" s="10"/>
      <c r="B79" s="12"/>
      <c r="C79" s="12"/>
      <c r="D79" s="11"/>
    </row>
    <row r="80" spans="1:4" ht="12.75">
      <c r="A80" s="10"/>
      <c r="B80" s="9"/>
      <c r="C80" s="9"/>
      <c r="D80" s="11"/>
    </row>
    <row r="81" spans="1:4" ht="38.25">
      <c r="A81" s="1" t="s">
        <v>1426</v>
      </c>
      <c r="B81" s="183" t="s">
        <v>1427</v>
      </c>
      <c r="C81" s="184"/>
      <c r="D81" s="2" t="s">
        <v>1428</v>
      </c>
    </row>
    <row r="82" spans="1:4" ht="12.75">
      <c r="A82" s="8" t="s">
        <v>1469</v>
      </c>
      <c r="B82" s="193" t="s">
        <v>1470</v>
      </c>
      <c r="C82" s="242"/>
      <c r="D82" s="71">
        <f>'[12]Проверка остроты зрения'!$I$37</f>
        <v>90</v>
      </c>
    </row>
    <row r="83" spans="1:4" ht="12.75">
      <c r="A83" s="8" t="s">
        <v>1471</v>
      </c>
      <c r="B83" s="193" t="s">
        <v>1472</v>
      </c>
      <c r="C83" s="242"/>
      <c r="D83" s="71">
        <f>'[12]Периметрия обычная'!$I$38</f>
        <v>130</v>
      </c>
    </row>
    <row r="84" spans="1:4" ht="12.75">
      <c r="A84" s="8" t="s">
        <v>1473</v>
      </c>
      <c r="B84" s="193" t="s">
        <v>1474</v>
      </c>
      <c r="C84" s="242"/>
      <c r="D84" s="71">
        <f>'[12]Периметрия на цвет'!$I$38</f>
        <v>130</v>
      </c>
    </row>
    <row r="85" spans="1:4" ht="12.75">
      <c r="A85" s="8" t="s">
        <v>1475</v>
      </c>
      <c r="B85" s="193" t="s">
        <v>1476</v>
      </c>
      <c r="C85" s="242"/>
      <c r="D85" s="73">
        <f>'[12]Рефрактометрия'!$I$39</f>
        <v>160</v>
      </c>
    </row>
    <row r="86" spans="1:4" ht="12.75">
      <c r="A86" s="8" t="s">
        <v>1477</v>
      </c>
      <c r="B86" s="193" t="s">
        <v>1478</v>
      </c>
      <c r="C86" s="242"/>
      <c r="D86" s="71">
        <f>'[12]Проверка цветоощущения'!$I$35</f>
        <v>100</v>
      </c>
    </row>
    <row r="87" spans="1:4" ht="12.75">
      <c r="A87" s="8" t="s">
        <v>1479</v>
      </c>
      <c r="B87" s="193" t="s">
        <v>1480</v>
      </c>
      <c r="C87" s="242"/>
      <c r="D87" s="71">
        <f>'[12]Исследование глазного дна'!$I$39</f>
        <v>250</v>
      </c>
    </row>
    <row r="88" spans="1:4" ht="12.75">
      <c r="A88" s="8" t="s">
        <v>1481</v>
      </c>
      <c r="B88" s="193" t="s">
        <v>1482</v>
      </c>
      <c r="C88" s="242"/>
      <c r="D88" s="71">
        <f>'[12]Закапывание смаз.промыв.'!$I$43</f>
        <v>130</v>
      </c>
    </row>
    <row r="89" spans="1:4" ht="12.75">
      <c r="A89" s="8" t="s">
        <v>1483</v>
      </c>
      <c r="B89" s="193" t="s">
        <v>614</v>
      </c>
      <c r="C89" s="242"/>
      <c r="D89" s="71">
        <f>'[12]Иньекции'!$I$39</f>
        <v>100</v>
      </c>
    </row>
    <row r="90" spans="1:4" ht="12.75">
      <c r="A90" s="8" t="s">
        <v>1484</v>
      </c>
      <c r="B90" s="193" t="s">
        <v>1485</v>
      </c>
      <c r="C90" s="242"/>
      <c r="D90" s="71">
        <f>'[12]Удаление инород.тел'!$I$41</f>
        <v>200</v>
      </c>
    </row>
    <row r="91" spans="1:4" ht="12.75">
      <c r="A91" s="8" t="s">
        <v>1486</v>
      </c>
      <c r="B91" s="193" t="s">
        <v>1487</v>
      </c>
      <c r="C91" s="242"/>
      <c r="D91" s="71">
        <f>'[12]Удал.инород.тел с рогов.'!$I$42</f>
        <v>280</v>
      </c>
    </row>
    <row r="92" spans="1:4" ht="12.75">
      <c r="A92" s="8" t="s">
        <v>1488</v>
      </c>
      <c r="B92" s="193" t="s">
        <v>1489</v>
      </c>
      <c r="C92" s="242"/>
      <c r="D92" s="71">
        <f>'[12]Подбор очков простых'!$I$38</f>
        <v>180</v>
      </c>
    </row>
    <row r="93" spans="1:4" ht="12.75">
      <c r="A93" s="8" t="s">
        <v>1490</v>
      </c>
      <c r="B93" s="193" t="s">
        <v>1491</v>
      </c>
      <c r="C93" s="242"/>
      <c r="D93" s="71">
        <f>'[12]Подбор очков сложных'!$I$38</f>
        <v>220</v>
      </c>
    </row>
    <row r="94" spans="1:4" ht="12.75">
      <c r="A94" s="8" t="s">
        <v>1492</v>
      </c>
      <c r="B94" s="193" t="s">
        <v>1493</v>
      </c>
      <c r="C94" s="242"/>
      <c r="D94" s="71">
        <f>'[12]Тонометрия'!$I$41</f>
        <v>180</v>
      </c>
    </row>
    <row r="95" spans="1:4" ht="12.75">
      <c r="A95" s="10"/>
      <c r="B95" s="9"/>
      <c r="C95" s="9"/>
      <c r="D95" s="11"/>
    </row>
    <row r="96" spans="1:4" ht="12.75">
      <c r="A96" s="10"/>
      <c r="B96" s="9"/>
      <c r="C96" s="9"/>
      <c r="D96" s="11"/>
    </row>
    <row r="97" spans="1:4" ht="12.75">
      <c r="A97" s="10"/>
      <c r="B97" s="9"/>
      <c r="C97" s="9"/>
      <c r="D97" s="11"/>
    </row>
    <row r="98" spans="1:4" ht="12.75">
      <c r="A98" s="10"/>
      <c r="B98" s="9"/>
      <c r="C98" s="9"/>
      <c r="D98" s="11"/>
    </row>
    <row r="99" spans="1:4" ht="12.75">
      <c r="A99" s="10"/>
      <c r="B99" s="9"/>
      <c r="C99" s="9"/>
      <c r="D99" s="11"/>
    </row>
    <row r="100" spans="1:4" ht="12.75">
      <c r="A100" s="10"/>
      <c r="B100" s="182" t="s">
        <v>1494</v>
      </c>
      <c r="C100" s="182"/>
      <c r="D100" s="11"/>
    </row>
    <row r="101" spans="1:4" ht="12.75">
      <c r="A101" s="10"/>
      <c r="B101" s="9"/>
      <c r="C101" s="9"/>
      <c r="D101" s="11"/>
    </row>
    <row r="102" spans="1:4" ht="12.75" customHeight="1">
      <c r="A102" s="239" t="s">
        <v>1586</v>
      </c>
      <c r="B102" s="214" t="s">
        <v>1587</v>
      </c>
      <c r="C102" s="214" t="s">
        <v>1339</v>
      </c>
      <c r="D102" s="212" t="s">
        <v>1338</v>
      </c>
    </row>
    <row r="103" spans="1:4" ht="12.75">
      <c r="A103" s="239"/>
      <c r="B103" s="214"/>
      <c r="C103" s="214"/>
      <c r="D103" s="213"/>
    </row>
    <row r="104" spans="1:4" ht="12.75" customHeight="1">
      <c r="A104" s="214" t="s">
        <v>1588</v>
      </c>
      <c r="B104" s="214"/>
      <c r="C104" s="214"/>
      <c r="D104" s="214"/>
    </row>
    <row r="105" spans="1:7" ht="25.5">
      <c r="A105" s="76" t="s">
        <v>1496</v>
      </c>
      <c r="B105" s="77" t="s">
        <v>856</v>
      </c>
      <c r="C105" s="78" t="s">
        <v>1589</v>
      </c>
      <c r="D105" s="84">
        <v>150</v>
      </c>
      <c r="G105" s="120"/>
    </row>
    <row r="106" spans="1:4" ht="12.75">
      <c r="A106" s="76" t="s">
        <v>1497</v>
      </c>
      <c r="B106" s="77" t="s">
        <v>1590</v>
      </c>
      <c r="C106" s="78" t="s">
        <v>1591</v>
      </c>
      <c r="D106" s="84">
        <v>75</v>
      </c>
    </row>
    <row r="107" spans="1:4" ht="12.75">
      <c r="A107" s="76" t="s">
        <v>1498</v>
      </c>
      <c r="B107" s="77" t="s">
        <v>1592</v>
      </c>
      <c r="C107" s="78" t="s">
        <v>1593</v>
      </c>
      <c r="D107" s="84">
        <v>75</v>
      </c>
    </row>
    <row r="108" spans="1:4" ht="12.75">
      <c r="A108" s="76" t="s">
        <v>1501</v>
      </c>
      <c r="B108" s="77" t="s">
        <v>1594</v>
      </c>
      <c r="C108" s="78" t="s">
        <v>175</v>
      </c>
      <c r="D108" s="84">
        <v>75</v>
      </c>
    </row>
    <row r="109" spans="1:4" ht="12.75">
      <c r="A109" s="79" t="s">
        <v>1503</v>
      </c>
      <c r="B109" s="176" t="s">
        <v>214</v>
      </c>
      <c r="C109" s="176"/>
      <c r="D109" s="176"/>
    </row>
    <row r="110" spans="1:4" ht="25.5">
      <c r="A110" s="90" t="s">
        <v>420</v>
      </c>
      <c r="B110" s="77" t="s">
        <v>215</v>
      </c>
      <c r="C110" s="78" t="s">
        <v>216</v>
      </c>
      <c r="D110" s="88">
        <v>75</v>
      </c>
    </row>
    <row r="111" spans="1:4" ht="25.5">
      <c r="A111" s="90" t="s">
        <v>421</v>
      </c>
      <c r="B111" s="77" t="s">
        <v>234</v>
      </c>
      <c r="C111" s="78" t="s">
        <v>217</v>
      </c>
      <c r="D111" s="88">
        <v>150</v>
      </c>
    </row>
    <row r="112" spans="1:4" ht="25.5">
      <c r="A112" s="90" t="s">
        <v>246</v>
      </c>
      <c r="B112" s="77" t="s">
        <v>235</v>
      </c>
      <c r="C112" s="78" t="s">
        <v>217</v>
      </c>
      <c r="D112" s="88">
        <v>225</v>
      </c>
    </row>
    <row r="113" spans="1:4" ht="27" customHeight="1">
      <c r="A113" s="90" t="s">
        <v>265</v>
      </c>
      <c r="B113" s="77" t="s">
        <v>236</v>
      </c>
      <c r="C113" s="78" t="s">
        <v>217</v>
      </c>
      <c r="D113" s="88">
        <v>300</v>
      </c>
    </row>
    <row r="114" spans="1:4" ht="38.25">
      <c r="A114" s="90" t="s">
        <v>247</v>
      </c>
      <c r="B114" s="77" t="s">
        <v>237</v>
      </c>
      <c r="C114" s="78" t="s">
        <v>217</v>
      </c>
      <c r="D114" s="88">
        <v>300</v>
      </c>
    </row>
    <row r="115" spans="1:4" ht="38.25">
      <c r="A115" s="90" t="s">
        <v>248</v>
      </c>
      <c r="B115" s="77" t="s">
        <v>549</v>
      </c>
      <c r="C115" s="78" t="s">
        <v>217</v>
      </c>
      <c r="D115" s="88">
        <v>375</v>
      </c>
    </row>
    <row r="116" spans="1:4" ht="38.25">
      <c r="A116" s="90" t="s">
        <v>249</v>
      </c>
      <c r="B116" s="77" t="s">
        <v>238</v>
      </c>
      <c r="C116" s="78" t="s">
        <v>217</v>
      </c>
      <c r="D116" s="88">
        <v>525</v>
      </c>
    </row>
    <row r="117" spans="1:4" ht="12.75">
      <c r="A117" s="90" t="s">
        <v>250</v>
      </c>
      <c r="B117" s="77" t="s">
        <v>239</v>
      </c>
      <c r="C117" s="78" t="s">
        <v>217</v>
      </c>
      <c r="D117" s="88">
        <v>75</v>
      </c>
    </row>
    <row r="118" spans="1:4" ht="12.75">
      <c r="A118" s="90" t="s">
        <v>251</v>
      </c>
      <c r="B118" s="77" t="s">
        <v>240</v>
      </c>
      <c r="C118" s="78" t="s">
        <v>175</v>
      </c>
      <c r="D118" s="88">
        <v>150</v>
      </c>
    </row>
    <row r="119" spans="1:4" ht="12.75" customHeight="1">
      <c r="A119" s="224" t="s">
        <v>252</v>
      </c>
      <c r="B119" s="220" t="s">
        <v>241</v>
      </c>
      <c r="C119" s="221" t="s">
        <v>217</v>
      </c>
      <c r="D119" s="222">
        <v>450</v>
      </c>
    </row>
    <row r="120" spans="1:4" ht="27" customHeight="1">
      <c r="A120" s="225"/>
      <c r="B120" s="220"/>
      <c r="C120" s="221"/>
      <c r="D120" s="222"/>
    </row>
    <row r="121" spans="1:4" ht="38.25">
      <c r="A121" s="90" t="s">
        <v>253</v>
      </c>
      <c r="B121" s="77" t="s">
        <v>242</v>
      </c>
      <c r="C121" s="78" t="s">
        <v>217</v>
      </c>
      <c r="D121" s="88">
        <v>600</v>
      </c>
    </row>
    <row r="122" spans="1:4" ht="39" customHeight="1">
      <c r="A122" s="90" t="s">
        <v>254</v>
      </c>
      <c r="B122" s="77" t="s">
        <v>550</v>
      </c>
      <c r="C122" s="78" t="s">
        <v>217</v>
      </c>
      <c r="D122" s="88">
        <v>600</v>
      </c>
    </row>
    <row r="123" spans="1:4" ht="38.25" customHeight="1">
      <c r="A123" s="90" t="s">
        <v>256</v>
      </c>
      <c r="B123" s="77" t="s">
        <v>551</v>
      </c>
      <c r="C123" s="78" t="s">
        <v>217</v>
      </c>
      <c r="D123" s="88">
        <v>750</v>
      </c>
    </row>
    <row r="124" spans="1:4" ht="41.25" customHeight="1">
      <c r="A124" s="90" t="s">
        <v>257</v>
      </c>
      <c r="B124" s="77" t="s">
        <v>243</v>
      </c>
      <c r="C124" s="78" t="s">
        <v>217</v>
      </c>
      <c r="D124" s="88">
        <v>825</v>
      </c>
    </row>
    <row r="125" spans="1:4" ht="39.75" customHeight="1">
      <c r="A125" s="90" t="s">
        <v>258</v>
      </c>
      <c r="B125" s="77" t="s">
        <v>245</v>
      </c>
      <c r="C125" s="78" t="s">
        <v>217</v>
      </c>
      <c r="D125" s="88">
        <v>975</v>
      </c>
    </row>
    <row r="126" spans="1:4" ht="38.25">
      <c r="A126" s="90" t="s">
        <v>259</v>
      </c>
      <c r="B126" s="77" t="s">
        <v>223</v>
      </c>
      <c r="C126" s="78" t="s">
        <v>224</v>
      </c>
      <c r="D126" s="88">
        <v>450</v>
      </c>
    </row>
    <row r="127" spans="1:4" ht="24.75" customHeight="1">
      <c r="A127" s="90" t="s">
        <v>260</v>
      </c>
      <c r="B127" s="77" t="s">
        <v>225</v>
      </c>
      <c r="C127" s="78" t="s">
        <v>224</v>
      </c>
      <c r="D127" s="88">
        <v>825</v>
      </c>
    </row>
    <row r="128" spans="1:4" ht="25.5">
      <c r="A128" s="90" t="s">
        <v>261</v>
      </c>
      <c r="B128" s="77" t="s">
        <v>226</v>
      </c>
      <c r="C128" s="78" t="s">
        <v>224</v>
      </c>
      <c r="D128" s="88">
        <v>1050</v>
      </c>
    </row>
    <row r="129" spans="1:4" ht="38.25">
      <c r="A129" s="90" t="s">
        <v>262</v>
      </c>
      <c r="B129" s="77" t="s">
        <v>227</v>
      </c>
      <c r="C129" s="78" t="s">
        <v>224</v>
      </c>
      <c r="D129" s="88">
        <v>2250</v>
      </c>
    </row>
    <row r="130" spans="1:4" ht="25.5">
      <c r="A130" s="90" t="s">
        <v>263</v>
      </c>
      <c r="B130" s="77" t="s">
        <v>228</v>
      </c>
      <c r="C130" s="78" t="s">
        <v>229</v>
      </c>
      <c r="D130" s="88">
        <v>75</v>
      </c>
    </row>
    <row r="131" spans="1:4" ht="12.75" customHeight="1">
      <c r="A131" s="223" t="s">
        <v>558</v>
      </c>
      <c r="B131" s="223"/>
      <c r="C131" s="223"/>
      <c r="D131" s="223"/>
    </row>
    <row r="132" spans="1:4" ht="12.75">
      <c r="A132" s="76" t="s">
        <v>264</v>
      </c>
      <c r="B132" s="77" t="s">
        <v>230</v>
      </c>
      <c r="C132" s="78" t="s">
        <v>217</v>
      </c>
      <c r="D132" s="88">
        <v>75</v>
      </c>
    </row>
    <row r="133" spans="1:4" ht="15" customHeight="1">
      <c r="A133" s="76" t="s">
        <v>1504</v>
      </c>
      <c r="B133" s="77" t="s">
        <v>179</v>
      </c>
      <c r="C133" s="78" t="s">
        <v>180</v>
      </c>
      <c r="D133" s="84">
        <v>150</v>
      </c>
    </row>
    <row r="134" spans="1:4" ht="12.75">
      <c r="A134" s="76" t="s">
        <v>1505</v>
      </c>
      <c r="B134" s="77" t="s">
        <v>1500</v>
      </c>
      <c r="C134" s="78" t="s">
        <v>181</v>
      </c>
      <c r="D134" s="84">
        <v>120</v>
      </c>
    </row>
    <row r="135" spans="1:4" ht="12.75">
      <c r="A135" s="76" t="s">
        <v>1506</v>
      </c>
      <c r="B135" s="77" t="s">
        <v>182</v>
      </c>
      <c r="C135" s="78" t="s">
        <v>175</v>
      </c>
      <c r="D135" s="84">
        <v>75</v>
      </c>
    </row>
    <row r="136" spans="1:4" ht="25.5">
      <c r="A136" s="76" t="s">
        <v>1507</v>
      </c>
      <c r="B136" s="77" t="s">
        <v>183</v>
      </c>
      <c r="C136" s="78" t="s">
        <v>175</v>
      </c>
      <c r="D136" s="84">
        <v>75</v>
      </c>
    </row>
    <row r="137" spans="1:4" ht="25.5">
      <c r="A137" s="76" t="s">
        <v>1508</v>
      </c>
      <c r="B137" s="77" t="s">
        <v>192</v>
      </c>
      <c r="C137" s="78" t="s">
        <v>193</v>
      </c>
      <c r="D137" s="84">
        <v>75</v>
      </c>
    </row>
    <row r="138" spans="1:4" ht="12.75">
      <c r="A138" s="76" t="s">
        <v>1509</v>
      </c>
      <c r="B138" s="77" t="s">
        <v>1513</v>
      </c>
      <c r="C138" s="78" t="s">
        <v>181</v>
      </c>
      <c r="D138" s="84">
        <v>150</v>
      </c>
    </row>
    <row r="139" spans="1:4" ht="12.75">
      <c r="A139" s="76" t="s">
        <v>1510</v>
      </c>
      <c r="B139" s="77" t="s">
        <v>194</v>
      </c>
      <c r="C139" s="78" t="s">
        <v>195</v>
      </c>
      <c r="D139" s="84">
        <v>150</v>
      </c>
    </row>
    <row r="140" spans="1:4" ht="12.75">
      <c r="A140" s="76" t="s">
        <v>1511</v>
      </c>
      <c r="B140" s="77" t="s">
        <v>196</v>
      </c>
      <c r="C140" s="78" t="s">
        <v>193</v>
      </c>
      <c r="D140" s="84">
        <v>75</v>
      </c>
    </row>
    <row r="141" spans="1:4" ht="12.75">
      <c r="A141" s="76" t="s">
        <v>1512</v>
      </c>
      <c r="B141" s="77" t="s">
        <v>197</v>
      </c>
      <c r="C141" s="78" t="s">
        <v>1591</v>
      </c>
      <c r="D141" s="84">
        <v>75</v>
      </c>
    </row>
    <row r="142" spans="1:4" ht="12.75">
      <c r="A142" s="76" t="s">
        <v>1514</v>
      </c>
      <c r="B142" s="77" t="s">
        <v>1523</v>
      </c>
      <c r="C142" s="78" t="s">
        <v>198</v>
      </c>
      <c r="D142" s="84">
        <v>100</v>
      </c>
    </row>
    <row r="143" spans="1:4" ht="25.5">
      <c r="A143" s="76" t="s">
        <v>1515</v>
      </c>
      <c r="B143" s="77" t="s">
        <v>200</v>
      </c>
      <c r="C143" s="78" t="s">
        <v>181</v>
      </c>
      <c r="D143" s="84">
        <v>45</v>
      </c>
    </row>
    <row r="144" spans="1:4" ht="38.25">
      <c r="A144" s="76" t="s">
        <v>1516</v>
      </c>
      <c r="B144" s="77" t="s">
        <v>201</v>
      </c>
      <c r="C144" s="78" t="s">
        <v>181</v>
      </c>
      <c r="D144" s="84">
        <v>75</v>
      </c>
    </row>
    <row r="145" spans="1:4" ht="25.5">
      <c r="A145" s="76" t="s">
        <v>819</v>
      </c>
      <c r="B145" s="77" t="s">
        <v>202</v>
      </c>
      <c r="C145" s="78" t="s">
        <v>203</v>
      </c>
      <c r="D145" s="84">
        <v>50</v>
      </c>
    </row>
    <row r="146" spans="1:4" ht="12.75">
      <c r="A146" s="76" t="s">
        <v>820</v>
      </c>
      <c r="B146" s="77" t="s">
        <v>559</v>
      </c>
      <c r="C146" s="78" t="s">
        <v>204</v>
      </c>
      <c r="D146" s="84">
        <v>300</v>
      </c>
    </row>
    <row r="147" spans="1:4" ht="12.75">
      <c r="A147" s="76" t="s">
        <v>821</v>
      </c>
      <c r="B147" s="77" t="s">
        <v>205</v>
      </c>
      <c r="C147" s="78" t="s">
        <v>206</v>
      </c>
      <c r="D147" s="84">
        <v>75</v>
      </c>
    </row>
    <row r="148" spans="1:4" ht="12.75">
      <c r="A148" s="76" t="s">
        <v>822</v>
      </c>
      <c r="B148" s="77" t="s">
        <v>211</v>
      </c>
      <c r="C148" s="78" t="s">
        <v>212</v>
      </c>
      <c r="D148" s="84">
        <v>75</v>
      </c>
    </row>
    <row r="149" spans="1:4" ht="12.75">
      <c r="A149" s="76" t="s">
        <v>1518</v>
      </c>
      <c r="B149" s="77" t="s">
        <v>213</v>
      </c>
      <c r="C149" s="78" t="s">
        <v>203</v>
      </c>
      <c r="D149" s="84">
        <v>100</v>
      </c>
    </row>
    <row r="150" spans="1:4" ht="15.75" customHeight="1">
      <c r="A150" s="79" t="s">
        <v>1519</v>
      </c>
      <c r="B150" s="176" t="s">
        <v>231</v>
      </c>
      <c r="C150" s="176"/>
      <c r="D150" s="176"/>
    </row>
    <row r="151" spans="1:4" ht="25.5">
      <c r="A151" s="76" t="s">
        <v>823</v>
      </c>
      <c r="B151" s="77" t="s">
        <v>232</v>
      </c>
      <c r="C151" s="78" t="s">
        <v>216</v>
      </c>
      <c r="D151" s="84">
        <v>300</v>
      </c>
    </row>
    <row r="152" spans="1:4" ht="28.5" customHeight="1">
      <c r="A152" s="76" t="s">
        <v>824</v>
      </c>
      <c r="B152" s="77" t="s">
        <v>280</v>
      </c>
      <c r="C152" s="78" t="s">
        <v>216</v>
      </c>
      <c r="D152" s="84">
        <v>375</v>
      </c>
    </row>
    <row r="153" spans="1:4" ht="30.75" customHeight="1">
      <c r="A153" s="76" t="s">
        <v>831</v>
      </c>
      <c r="B153" s="77" t="s">
        <v>373</v>
      </c>
      <c r="C153" s="78" t="s">
        <v>374</v>
      </c>
      <c r="D153" s="84">
        <v>600</v>
      </c>
    </row>
    <row r="154" spans="1:4" ht="25.5">
      <c r="A154" s="76" t="s">
        <v>832</v>
      </c>
      <c r="B154" s="77" t="s">
        <v>375</v>
      </c>
      <c r="C154" s="78" t="s">
        <v>376</v>
      </c>
      <c r="D154" s="84">
        <v>75</v>
      </c>
    </row>
    <row r="155" spans="1:4" ht="12.75">
      <c r="A155" s="76" t="s">
        <v>833</v>
      </c>
      <c r="B155" s="77" t="s">
        <v>377</v>
      </c>
      <c r="C155" s="78" t="s">
        <v>378</v>
      </c>
      <c r="D155" s="84">
        <v>600</v>
      </c>
    </row>
    <row r="156" spans="1:4" ht="25.5">
      <c r="A156" s="76" t="s">
        <v>834</v>
      </c>
      <c r="B156" s="77" t="s">
        <v>379</v>
      </c>
      <c r="C156" s="78" t="s">
        <v>380</v>
      </c>
      <c r="D156" s="84">
        <v>300</v>
      </c>
    </row>
    <row r="157" spans="1:4" ht="25.5">
      <c r="A157" s="76" t="s">
        <v>835</v>
      </c>
      <c r="B157" s="77" t="s">
        <v>381</v>
      </c>
      <c r="C157" s="78" t="s">
        <v>380</v>
      </c>
      <c r="D157" s="84">
        <v>750</v>
      </c>
    </row>
    <row r="158" spans="1:4" ht="25.5">
      <c r="A158" s="76" t="s">
        <v>836</v>
      </c>
      <c r="B158" s="77" t="s">
        <v>382</v>
      </c>
      <c r="C158" s="78" t="s">
        <v>383</v>
      </c>
      <c r="D158" s="84">
        <v>900</v>
      </c>
    </row>
    <row r="159" spans="1:4" ht="25.5">
      <c r="A159" s="76" t="s">
        <v>837</v>
      </c>
      <c r="B159" s="77" t="s">
        <v>384</v>
      </c>
      <c r="C159" s="78" t="s">
        <v>385</v>
      </c>
      <c r="D159" s="84">
        <v>600</v>
      </c>
    </row>
    <row r="160" spans="1:4" ht="25.5">
      <c r="A160" s="76" t="s">
        <v>838</v>
      </c>
      <c r="B160" s="77" t="s">
        <v>386</v>
      </c>
      <c r="C160" s="78" t="s">
        <v>380</v>
      </c>
      <c r="D160" s="84">
        <v>150</v>
      </c>
    </row>
    <row r="161" spans="1:4" ht="12.75">
      <c r="A161" s="76" t="s">
        <v>552</v>
      </c>
      <c r="B161" s="77" t="s">
        <v>553</v>
      </c>
      <c r="C161" s="78" t="s">
        <v>554</v>
      </c>
      <c r="D161" s="84">
        <v>150</v>
      </c>
    </row>
    <row r="162" spans="1:4" ht="12.75">
      <c r="A162" s="79" t="s">
        <v>839</v>
      </c>
      <c r="B162" s="176" t="s">
        <v>387</v>
      </c>
      <c r="C162" s="176"/>
      <c r="D162" s="176"/>
    </row>
    <row r="163" spans="1:4" ht="28.5" customHeight="1">
      <c r="A163" s="76" t="s">
        <v>840</v>
      </c>
      <c r="B163" s="77" t="s">
        <v>388</v>
      </c>
      <c r="C163" s="78" t="s">
        <v>389</v>
      </c>
      <c r="D163" s="84">
        <v>113</v>
      </c>
    </row>
    <row r="164" spans="1:4" ht="38.25">
      <c r="A164" s="76" t="s">
        <v>841</v>
      </c>
      <c r="B164" s="77" t="s">
        <v>390</v>
      </c>
      <c r="C164" s="78" t="s">
        <v>389</v>
      </c>
      <c r="D164" s="84">
        <v>150</v>
      </c>
    </row>
    <row r="165" spans="1:4" ht="13.5" customHeight="1">
      <c r="A165" s="76" t="s">
        <v>825</v>
      </c>
      <c r="B165" s="77" t="s">
        <v>391</v>
      </c>
      <c r="C165" s="78" t="s">
        <v>175</v>
      </c>
      <c r="D165" s="84">
        <v>75</v>
      </c>
    </row>
    <row r="166" spans="1:4" ht="25.5">
      <c r="A166" s="76" t="s">
        <v>826</v>
      </c>
      <c r="B166" s="77" t="s">
        <v>392</v>
      </c>
      <c r="C166" s="78" t="s">
        <v>393</v>
      </c>
      <c r="D166" s="84">
        <v>75</v>
      </c>
    </row>
    <row r="167" spans="1:4" ht="25.5">
      <c r="A167" s="76" t="s">
        <v>827</v>
      </c>
      <c r="B167" s="77" t="s">
        <v>555</v>
      </c>
      <c r="C167" s="78" t="s">
        <v>556</v>
      </c>
      <c r="D167" s="84">
        <v>75</v>
      </c>
    </row>
    <row r="168" spans="1:4" ht="12.75">
      <c r="A168" s="76" t="s">
        <v>828</v>
      </c>
      <c r="B168" s="77" t="s">
        <v>557</v>
      </c>
      <c r="C168" s="78" t="s">
        <v>216</v>
      </c>
      <c r="D168" s="84">
        <v>75</v>
      </c>
    </row>
    <row r="169" spans="1:4" ht="15" customHeight="1">
      <c r="A169" s="76" t="s">
        <v>829</v>
      </c>
      <c r="B169" s="77" t="s">
        <v>394</v>
      </c>
      <c r="C169" s="78" t="s">
        <v>395</v>
      </c>
      <c r="D169" s="84">
        <v>65</v>
      </c>
    </row>
    <row r="170" spans="1:4" ht="12.75">
      <c r="A170" s="76" t="s">
        <v>830</v>
      </c>
      <c r="B170" s="77" t="s">
        <v>1517</v>
      </c>
      <c r="C170" s="78" t="s">
        <v>396</v>
      </c>
      <c r="D170" s="84">
        <v>75</v>
      </c>
    </row>
    <row r="171" spans="1:4" ht="12.75">
      <c r="A171" s="79" t="s">
        <v>1520</v>
      </c>
      <c r="B171" s="176" t="s">
        <v>397</v>
      </c>
      <c r="C171" s="176"/>
      <c r="D171" s="176"/>
    </row>
    <row r="172" spans="1:4" ht="12.75">
      <c r="A172" s="76" t="s">
        <v>842</v>
      </c>
      <c r="B172" s="77" t="s">
        <v>233</v>
      </c>
      <c r="C172" s="83"/>
      <c r="D172" s="84">
        <v>225</v>
      </c>
    </row>
    <row r="173" spans="1:4" ht="12.75">
      <c r="A173" s="76" t="s">
        <v>843</v>
      </c>
      <c r="B173" s="77" t="s">
        <v>398</v>
      </c>
      <c r="C173" s="78" t="s">
        <v>175</v>
      </c>
      <c r="D173" s="84">
        <v>150</v>
      </c>
    </row>
    <row r="174" spans="1:4" ht="12.75" customHeight="1">
      <c r="A174" s="79" t="s">
        <v>1521</v>
      </c>
      <c r="B174" s="176" t="s">
        <v>399</v>
      </c>
      <c r="C174" s="176"/>
      <c r="D174" s="176"/>
    </row>
    <row r="175" spans="1:4" ht="12.75">
      <c r="A175" s="76" t="s">
        <v>844</v>
      </c>
      <c r="B175" s="77" t="s">
        <v>400</v>
      </c>
      <c r="C175" s="78" t="s">
        <v>401</v>
      </c>
      <c r="D175" s="84">
        <v>210</v>
      </c>
    </row>
    <row r="176" spans="1:4" ht="12.75">
      <c r="A176" s="76" t="s">
        <v>845</v>
      </c>
      <c r="B176" s="77" t="s">
        <v>402</v>
      </c>
      <c r="C176" s="78" t="s">
        <v>401</v>
      </c>
      <c r="D176" s="84">
        <v>700</v>
      </c>
    </row>
    <row r="177" spans="1:4" ht="12.75">
      <c r="A177" s="76" t="s">
        <v>266</v>
      </c>
      <c r="B177" s="77" t="s">
        <v>403</v>
      </c>
      <c r="C177" s="78" t="s">
        <v>401</v>
      </c>
      <c r="D177" s="84">
        <v>1000</v>
      </c>
    </row>
    <row r="178" spans="1:4" ht="25.5">
      <c r="A178" s="76" t="s">
        <v>267</v>
      </c>
      <c r="B178" s="77" t="s">
        <v>404</v>
      </c>
      <c r="C178" s="78" t="s">
        <v>405</v>
      </c>
      <c r="D178" s="84">
        <v>1600</v>
      </c>
    </row>
    <row r="179" spans="1:4" ht="12.75">
      <c r="A179" s="76" t="s">
        <v>268</v>
      </c>
      <c r="B179" s="77" t="s">
        <v>406</v>
      </c>
      <c r="C179" s="78" t="s">
        <v>407</v>
      </c>
      <c r="D179" s="84">
        <v>225</v>
      </c>
    </row>
    <row r="180" spans="1:4" ht="12.75">
      <c r="A180" s="76" t="s">
        <v>269</v>
      </c>
      <c r="B180" s="77" t="s">
        <v>408</v>
      </c>
      <c r="C180" s="78" t="s">
        <v>409</v>
      </c>
      <c r="D180" s="84">
        <v>500</v>
      </c>
    </row>
    <row r="181" spans="1:4" ht="12.75">
      <c r="A181" s="76" t="s">
        <v>713</v>
      </c>
      <c r="B181" s="77" t="s">
        <v>410</v>
      </c>
      <c r="C181" s="78"/>
      <c r="D181" s="89">
        <v>300</v>
      </c>
    </row>
    <row r="182" spans="1:4" ht="12.75">
      <c r="A182" s="76" t="s">
        <v>270</v>
      </c>
      <c r="B182" s="77" t="s">
        <v>411</v>
      </c>
      <c r="C182" s="78">
        <v>1</v>
      </c>
      <c r="D182" s="84">
        <v>375</v>
      </c>
    </row>
    <row r="183" spans="1:4" ht="12.75">
      <c r="A183" s="76" t="s">
        <v>271</v>
      </c>
      <c r="B183" s="77" t="s">
        <v>412</v>
      </c>
      <c r="C183" s="78" t="s">
        <v>413</v>
      </c>
      <c r="D183" s="84">
        <v>150</v>
      </c>
    </row>
    <row r="184" spans="1:4" ht="12.75">
      <c r="A184" s="76" t="s">
        <v>272</v>
      </c>
      <c r="B184" s="77" t="s">
        <v>414</v>
      </c>
      <c r="C184" s="78"/>
      <c r="D184" s="84">
        <v>600</v>
      </c>
    </row>
    <row r="185" spans="1:4" ht="12.75">
      <c r="A185" s="76" t="s">
        <v>273</v>
      </c>
      <c r="B185" s="77" t="s">
        <v>415</v>
      </c>
      <c r="C185" s="78"/>
      <c r="D185" s="84">
        <v>75</v>
      </c>
    </row>
    <row r="186" spans="1:4" ht="12.75">
      <c r="A186" s="76" t="s">
        <v>274</v>
      </c>
      <c r="B186" s="77" t="s">
        <v>416</v>
      </c>
      <c r="C186" s="78"/>
      <c r="D186" s="84">
        <v>150</v>
      </c>
    </row>
    <row r="187" spans="1:4" ht="12.75">
      <c r="A187" s="76" t="s">
        <v>275</v>
      </c>
      <c r="B187" s="77" t="s">
        <v>417</v>
      </c>
      <c r="C187" s="78"/>
      <c r="D187" s="84">
        <v>75</v>
      </c>
    </row>
    <row r="188" spans="1:4" ht="25.5">
      <c r="A188" s="76" t="s">
        <v>276</v>
      </c>
      <c r="B188" s="77" t="s">
        <v>418</v>
      </c>
      <c r="C188" s="78"/>
      <c r="D188" s="84">
        <v>300</v>
      </c>
    </row>
    <row r="189" spans="1:4" ht="25.5">
      <c r="A189" s="76" t="s">
        <v>277</v>
      </c>
      <c r="B189" s="77" t="s">
        <v>419</v>
      </c>
      <c r="C189" s="78"/>
      <c r="D189" s="84">
        <v>150</v>
      </c>
    </row>
    <row r="190" spans="1:4" ht="12.75">
      <c r="A190" s="79" t="s">
        <v>1522</v>
      </c>
      <c r="B190" s="217" t="s">
        <v>857</v>
      </c>
      <c r="C190" s="218"/>
      <c r="D190" s="219"/>
    </row>
    <row r="191" spans="1:4" ht="12.75">
      <c r="A191" s="76" t="s">
        <v>846</v>
      </c>
      <c r="B191" s="77" t="s">
        <v>176</v>
      </c>
      <c r="C191" s="78" t="s">
        <v>177</v>
      </c>
      <c r="D191" s="88">
        <v>40</v>
      </c>
    </row>
    <row r="192" spans="1:4" ht="25.5">
      <c r="A192" s="76" t="s">
        <v>847</v>
      </c>
      <c r="B192" s="77" t="s">
        <v>178</v>
      </c>
      <c r="C192" s="78" t="s">
        <v>177</v>
      </c>
      <c r="D192" s="89">
        <v>250</v>
      </c>
    </row>
    <row r="193" spans="1:4" ht="12.75">
      <c r="A193" s="91"/>
      <c r="B193" s="92"/>
      <c r="C193" s="93"/>
      <c r="D193" s="94"/>
    </row>
    <row r="194" spans="1:4" ht="12.75">
      <c r="A194" s="10"/>
      <c r="B194" s="9"/>
      <c r="C194" s="9"/>
      <c r="D194" s="9"/>
    </row>
    <row r="195" spans="1:4" ht="12.75">
      <c r="A195" s="10" t="s">
        <v>1524</v>
      </c>
      <c r="B195" s="205" t="s">
        <v>1525</v>
      </c>
      <c r="C195" s="205"/>
      <c r="D195" s="9"/>
    </row>
    <row r="196" spans="1:4" ht="38.25">
      <c r="A196" s="1" t="s">
        <v>1426</v>
      </c>
      <c r="B196" s="215" t="s">
        <v>1427</v>
      </c>
      <c r="C196" s="216"/>
      <c r="D196" s="96" t="s">
        <v>1428</v>
      </c>
    </row>
    <row r="197" spans="1:4" ht="12.75">
      <c r="A197" s="8" t="s">
        <v>1526</v>
      </c>
      <c r="B197" s="211" t="s">
        <v>1530</v>
      </c>
      <c r="C197" s="211"/>
      <c r="D197" s="73">
        <f>'[13]ОАМ'!$I$36</f>
        <v>140</v>
      </c>
    </row>
    <row r="198" spans="1:4" ht="12.75">
      <c r="A198" s="8" t="s">
        <v>1531</v>
      </c>
      <c r="B198" s="211" t="s">
        <v>1532</v>
      </c>
      <c r="C198" s="211"/>
      <c r="D198" s="73">
        <f>'[13]Анализ мочи на белок'!$I$34</f>
        <v>110</v>
      </c>
    </row>
    <row r="199" spans="1:4" ht="12.75">
      <c r="A199" s="8" t="s">
        <v>1533</v>
      </c>
      <c r="B199" s="211" t="s">
        <v>1534</v>
      </c>
      <c r="C199" s="211"/>
      <c r="D199" s="73">
        <f>'[13]Анализ мочи на ацетон'!$I$34</f>
        <v>110</v>
      </c>
    </row>
    <row r="200" spans="1:4" ht="12.75">
      <c r="A200" s="8" t="s">
        <v>1535</v>
      </c>
      <c r="B200" s="211" t="s">
        <v>1536</v>
      </c>
      <c r="C200" s="211"/>
      <c r="D200" s="73">
        <f>'[13]Анализ мочи на глюкозу'!$I$34</f>
        <v>110</v>
      </c>
    </row>
    <row r="201" spans="1:4" ht="12.75">
      <c r="A201" s="8" t="s">
        <v>1537</v>
      </c>
      <c r="B201" s="211" t="s">
        <v>1538</v>
      </c>
      <c r="C201" s="211"/>
      <c r="D201" s="73">
        <f>'[13]Анализ мочи на билирубин'!$I$34</f>
        <v>110</v>
      </c>
    </row>
    <row r="202" spans="1:4" ht="12.75">
      <c r="A202" s="8" t="s">
        <v>1539</v>
      </c>
      <c r="B202" s="211" t="s">
        <v>1540</v>
      </c>
      <c r="C202" s="211"/>
      <c r="D202" s="73">
        <f>'[13]Анализ мочи на желчные пигменты'!$I$34</f>
        <v>110</v>
      </c>
    </row>
    <row r="203" spans="1:4" ht="12.75">
      <c r="A203" s="8" t="s">
        <v>1541</v>
      </c>
      <c r="B203" s="211" t="s">
        <v>1542</v>
      </c>
      <c r="C203" s="211"/>
      <c r="D203" s="73">
        <f>'[13]Анализ мочи по Ничепоренко'!$I$34</f>
        <v>120</v>
      </c>
    </row>
    <row r="204" spans="1:4" ht="12.75">
      <c r="A204" s="8" t="s">
        <v>1543</v>
      </c>
      <c r="B204" s="211" t="s">
        <v>1544</v>
      </c>
      <c r="C204" s="211"/>
      <c r="D204" s="73">
        <f>'[13]Анализ мочи по Зимницкому'!$I$34</f>
        <v>80</v>
      </c>
    </row>
    <row r="205" spans="1:4" ht="12.75">
      <c r="A205" s="8" t="s">
        <v>1545</v>
      </c>
      <c r="B205" s="211" t="s">
        <v>1546</v>
      </c>
      <c r="C205" s="211"/>
      <c r="D205" s="73">
        <f>'[13]Анализ кала на гельменты'!$I$34</f>
        <v>160</v>
      </c>
    </row>
    <row r="206" spans="1:4" ht="12.75">
      <c r="A206" s="8" t="s">
        <v>1547</v>
      </c>
      <c r="B206" s="211" t="s">
        <v>1548</v>
      </c>
      <c r="C206" s="211"/>
      <c r="D206" s="73">
        <f>'[13]Анализ пунктата'!$I$34</f>
        <v>270</v>
      </c>
    </row>
    <row r="207" spans="1:4" ht="12.75">
      <c r="A207" s="13" t="s">
        <v>1022</v>
      </c>
      <c r="B207" s="206" t="s">
        <v>1549</v>
      </c>
      <c r="C207" s="206"/>
      <c r="D207" s="73">
        <f>'[13]ОАК'!$I$34</f>
        <v>240</v>
      </c>
    </row>
    <row r="208" spans="1:4" ht="12.75">
      <c r="A208" s="15" t="s">
        <v>1023</v>
      </c>
      <c r="B208" s="211" t="s">
        <v>1550</v>
      </c>
      <c r="C208" s="211"/>
      <c r="D208" s="73">
        <f>'[13]Анализ крови на фибриноген'!$I$34</f>
        <v>180</v>
      </c>
    </row>
    <row r="209" spans="1:4" ht="12.75">
      <c r="A209" s="15" t="s">
        <v>1024</v>
      </c>
      <c r="B209" s="211" t="s">
        <v>1551</v>
      </c>
      <c r="C209" s="211"/>
      <c r="D209" s="73">
        <f>'[13]Анализ крови на щел.фосфотазу'!$I$34</f>
        <v>160</v>
      </c>
    </row>
    <row r="210" spans="1:4" ht="12.75">
      <c r="A210" s="15" t="s">
        <v>1025</v>
      </c>
      <c r="B210" s="211" t="s">
        <v>742</v>
      </c>
      <c r="C210" s="211"/>
      <c r="D210" s="73">
        <f>'[13]АЛАТ,АСАТ'!$I$34</f>
        <v>160</v>
      </c>
    </row>
    <row r="211" spans="1:4" ht="12.75">
      <c r="A211" s="15" t="s">
        <v>1097</v>
      </c>
      <c r="B211" s="210" t="s">
        <v>1098</v>
      </c>
      <c r="C211" s="210"/>
      <c r="D211" s="73">
        <f>'[13]АЛАТ,АСАТ'!$I$34</f>
        <v>160</v>
      </c>
    </row>
    <row r="212" spans="1:4" ht="12.75">
      <c r="A212" s="15" t="s">
        <v>1026</v>
      </c>
      <c r="B212" s="211" t="s">
        <v>1552</v>
      </c>
      <c r="C212" s="211"/>
      <c r="D212" s="73">
        <f>'[13]ГБД'!$I$34</f>
        <v>160</v>
      </c>
    </row>
    <row r="213" spans="1:4" ht="12.75">
      <c r="A213" s="15" t="s">
        <v>1027</v>
      </c>
      <c r="B213" s="211" t="s">
        <v>1553</v>
      </c>
      <c r="C213" s="211"/>
      <c r="D213" s="73">
        <f>'[13]КФК'!$I$34</f>
        <v>170</v>
      </c>
    </row>
    <row r="214" spans="1:4" ht="12.75">
      <c r="A214" s="15" t="s">
        <v>1028</v>
      </c>
      <c r="B214" s="211" t="s">
        <v>1554</v>
      </c>
      <c r="C214" s="211"/>
      <c r="D214" s="73">
        <f>'[13]ЛДГ'!$I$34</f>
        <v>170</v>
      </c>
    </row>
    <row r="215" spans="1:4" ht="12.75">
      <c r="A215" s="15" t="s">
        <v>1029</v>
      </c>
      <c r="B215" s="211" t="s">
        <v>1555</v>
      </c>
      <c r="C215" s="211"/>
      <c r="D215" s="73">
        <f>'[13]ГГТ'!$I$34</f>
        <v>150</v>
      </c>
    </row>
    <row r="216" spans="1:4" ht="12.75">
      <c r="A216" s="15" t="s">
        <v>1030</v>
      </c>
      <c r="B216" s="211" t="s">
        <v>1556</v>
      </c>
      <c r="C216" s="211"/>
      <c r="D216" s="73">
        <f>'[13]Липидный спектр'!$I$34</f>
        <v>740</v>
      </c>
    </row>
    <row r="217" spans="1:4" ht="12.75">
      <c r="A217" s="8" t="s">
        <v>1031</v>
      </c>
      <c r="B217" s="211" t="s">
        <v>1557</v>
      </c>
      <c r="C217" s="211"/>
      <c r="D217" s="73">
        <f>'[13]Калий, натрий'!$I$34</f>
        <v>110</v>
      </c>
    </row>
    <row r="218" spans="1:4" ht="12.75">
      <c r="A218" s="15" t="s">
        <v>1032</v>
      </c>
      <c r="B218" s="211" t="s">
        <v>1558</v>
      </c>
      <c r="C218" s="211"/>
      <c r="D218" s="73">
        <f>'[13]Билирубин'!$I$34</f>
        <v>130</v>
      </c>
    </row>
    <row r="219" spans="1:4" ht="12.75">
      <c r="A219" s="15" t="s">
        <v>1033</v>
      </c>
      <c r="B219" s="211" t="s">
        <v>1559</v>
      </c>
      <c r="C219" s="211"/>
      <c r="D219" s="73">
        <f>'[13]мочевина'!$I$34</f>
        <v>110</v>
      </c>
    </row>
    <row r="220" spans="1:4" ht="12.75">
      <c r="A220" s="15" t="s">
        <v>1034</v>
      </c>
      <c r="B220" s="211" t="s">
        <v>1560</v>
      </c>
      <c r="C220" s="211"/>
      <c r="D220" s="73">
        <f>'[13]серомукоиды'!$I$34</f>
        <v>90</v>
      </c>
    </row>
    <row r="221" spans="1:4" ht="12.75">
      <c r="A221" s="15" t="s">
        <v>1035</v>
      </c>
      <c r="B221" s="211" t="s">
        <v>494</v>
      </c>
      <c r="C221" s="211"/>
      <c r="D221" s="73">
        <f>'[13]С-реактивный белок'!$I$34</f>
        <v>260</v>
      </c>
    </row>
    <row r="222" spans="1:4" ht="12.75">
      <c r="A222" s="15" t="s">
        <v>1036</v>
      </c>
      <c r="B222" s="211" t="s">
        <v>1561</v>
      </c>
      <c r="C222" s="211"/>
      <c r="D222" s="73">
        <f>'[13]Глюкоза-экспресс-тест'!$I$34</f>
        <v>140</v>
      </c>
    </row>
    <row r="223" spans="1:4" ht="17.25" customHeight="1">
      <c r="A223" s="15" t="s">
        <v>1037</v>
      </c>
      <c r="B223" s="211" t="s">
        <v>1465</v>
      </c>
      <c r="C223" s="211"/>
      <c r="D223" s="73">
        <f>'[13]тропонин'!$I$34</f>
        <v>1840</v>
      </c>
    </row>
    <row r="224" spans="1:4" ht="12.75">
      <c r="A224" s="8" t="s">
        <v>1038</v>
      </c>
      <c r="B224" s="211" t="s">
        <v>1562</v>
      </c>
      <c r="C224" s="211"/>
      <c r="D224" s="73">
        <f>'[13]Общий белок'!$I$34</f>
        <v>110</v>
      </c>
    </row>
    <row r="225" spans="1:4" ht="12.75">
      <c r="A225" s="8" t="s">
        <v>1039</v>
      </c>
      <c r="B225" s="211" t="s">
        <v>1563</v>
      </c>
      <c r="C225" s="211"/>
      <c r="D225" s="73">
        <f>'[13]Д-Димер'!$I$34</f>
        <v>1540</v>
      </c>
    </row>
    <row r="226" spans="1:4" ht="12.75">
      <c r="A226" s="8" t="s">
        <v>1040</v>
      </c>
      <c r="B226" s="211" t="s">
        <v>1564</v>
      </c>
      <c r="C226" s="211"/>
      <c r="D226" s="73">
        <f>'[13]Креатинин'!$I$34</f>
        <v>120</v>
      </c>
    </row>
    <row r="227" spans="1:4" ht="12.75">
      <c r="A227" s="8" t="s">
        <v>1041</v>
      </c>
      <c r="B227" s="211" t="s">
        <v>1565</v>
      </c>
      <c r="C227" s="211"/>
      <c r="D227" s="73">
        <f>'[13]АСЛ "О"'!$I$34</f>
        <v>170</v>
      </c>
    </row>
    <row r="228" spans="1:4" ht="14.25" customHeight="1">
      <c r="A228" s="8" t="s">
        <v>1042</v>
      </c>
      <c r="B228" s="211" t="s">
        <v>1467</v>
      </c>
      <c r="C228" s="211"/>
      <c r="D228" s="73">
        <f>'[13]КЩС'!$I$34</f>
        <v>230</v>
      </c>
    </row>
    <row r="229" spans="1:4" ht="12.75">
      <c r="A229" s="8" t="s">
        <v>1043</v>
      </c>
      <c r="B229" s="211" t="s">
        <v>1566</v>
      </c>
      <c r="C229" s="211"/>
      <c r="D229" s="73">
        <f>'[13]Гемостазиограмма'!$I$34</f>
        <v>690</v>
      </c>
    </row>
    <row r="230" spans="1:4" ht="12.75">
      <c r="A230" s="8" t="s">
        <v>1044</v>
      </c>
      <c r="B230" s="211" t="s">
        <v>1567</v>
      </c>
      <c r="C230" s="211"/>
      <c r="D230" s="73">
        <f>'[13]МНО'!$I$34</f>
        <v>180</v>
      </c>
    </row>
    <row r="231" spans="1:4" ht="12.75">
      <c r="A231" s="8" t="s">
        <v>1045</v>
      </c>
      <c r="B231" s="211" t="s">
        <v>429</v>
      </c>
      <c r="C231" s="211"/>
      <c r="D231" s="73">
        <f>'[13]Кальций'!$I$34</f>
        <v>100</v>
      </c>
    </row>
    <row r="232" spans="1:4" ht="12.75">
      <c r="A232" s="13" t="s">
        <v>1046</v>
      </c>
      <c r="B232" s="206" t="s">
        <v>432</v>
      </c>
      <c r="C232" s="206"/>
      <c r="D232" s="73">
        <f>'[13]Глюкоза'!$I$34</f>
        <v>120</v>
      </c>
    </row>
    <row r="233" spans="1:4" ht="12.75">
      <c r="A233" s="8" t="s">
        <v>1047</v>
      </c>
      <c r="B233" s="211" t="s">
        <v>433</v>
      </c>
      <c r="C233" s="211"/>
      <c r="D233" s="73">
        <f>'[13]гр.крови и резус-фактор'!$I$34</f>
        <v>240</v>
      </c>
    </row>
    <row r="234" spans="1:4" ht="12.75">
      <c r="A234" s="13" t="s">
        <v>1048</v>
      </c>
      <c r="B234" s="206" t="s">
        <v>434</v>
      </c>
      <c r="C234" s="206"/>
      <c r="D234" s="73">
        <f>'[14]Прогестерон'!$I$37</f>
        <v>420</v>
      </c>
    </row>
    <row r="235" spans="1:4" ht="12.75">
      <c r="A235" s="13" t="s">
        <v>1049</v>
      </c>
      <c r="B235" s="206" t="s">
        <v>435</v>
      </c>
      <c r="C235" s="206"/>
      <c r="D235" s="73">
        <f>'[14]Тропонин I'!$I$36</f>
        <v>600</v>
      </c>
    </row>
    <row r="236" spans="1:4" ht="12.75">
      <c r="A236" s="13" t="s">
        <v>1050</v>
      </c>
      <c r="B236" s="206" t="s">
        <v>436</v>
      </c>
      <c r="C236" s="206"/>
      <c r="D236" s="73">
        <f>'[14]Миоглобин'!$I$36</f>
        <v>820</v>
      </c>
    </row>
    <row r="237" spans="1:4" ht="12.75">
      <c r="A237" s="13" t="s">
        <v>1051</v>
      </c>
      <c r="B237" s="206" t="s">
        <v>1468</v>
      </c>
      <c r="C237" s="206"/>
      <c r="D237" s="73">
        <f>'[14]Гомоцистеин'!$I$36</f>
        <v>1230</v>
      </c>
    </row>
    <row r="238" spans="1:4" ht="14.25" customHeight="1">
      <c r="A238" s="13" t="s">
        <v>1052</v>
      </c>
      <c r="B238" s="209" t="s">
        <v>465</v>
      </c>
      <c r="C238" s="209"/>
      <c r="D238" s="73">
        <f>'[14]МВ-фракция'!$I$37</f>
        <v>470</v>
      </c>
    </row>
    <row r="239" spans="1:4" ht="12.75">
      <c r="A239" s="13" t="s">
        <v>1053</v>
      </c>
      <c r="B239" s="206" t="s">
        <v>466</v>
      </c>
      <c r="C239" s="206"/>
      <c r="D239" s="73">
        <f>'[14]БНП'!$I$38</f>
        <v>2000</v>
      </c>
    </row>
    <row r="240" spans="1:4" ht="16.5" customHeight="1">
      <c r="A240" s="13" t="s">
        <v>1096</v>
      </c>
      <c r="B240" s="210" t="s">
        <v>1099</v>
      </c>
      <c r="C240" s="210"/>
      <c r="D240" s="73">
        <f>'[13]микроальбуминурия'!$I$36</f>
        <v>140</v>
      </c>
    </row>
    <row r="241" spans="1:4" ht="12.75">
      <c r="A241" s="13" t="s">
        <v>1179</v>
      </c>
      <c r="B241" s="206" t="s">
        <v>1180</v>
      </c>
      <c r="C241" s="206"/>
      <c r="D241" s="73">
        <v>250</v>
      </c>
    </row>
    <row r="242" spans="1:4" ht="16.5" customHeight="1">
      <c r="A242" s="13" t="s">
        <v>1181</v>
      </c>
      <c r="B242" s="206" t="s">
        <v>1182</v>
      </c>
      <c r="C242" s="206"/>
      <c r="D242" s="73">
        <v>250</v>
      </c>
    </row>
    <row r="243" spans="1:4" ht="16.5" customHeight="1">
      <c r="A243" s="13" t="s">
        <v>1183</v>
      </c>
      <c r="B243" s="206" t="s">
        <v>1184</v>
      </c>
      <c r="C243" s="206"/>
      <c r="D243" s="73">
        <v>250</v>
      </c>
    </row>
    <row r="244" spans="1:4" ht="18.75" customHeight="1">
      <c r="A244" s="13" t="s">
        <v>1185</v>
      </c>
      <c r="B244" s="206" t="s">
        <v>1186</v>
      </c>
      <c r="C244" s="206"/>
      <c r="D244" s="73">
        <v>250</v>
      </c>
    </row>
    <row r="245" spans="1:4" ht="17.25" customHeight="1">
      <c r="A245" s="13" t="s">
        <v>1187</v>
      </c>
      <c r="B245" s="206" t="s">
        <v>1188</v>
      </c>
      <c r="C245" s="206"/>
      <c r="D245" s="73">
        <v>250</v>
      </c>
    </row>
    <row r="246" spans="1:4" ht="17.25" customHeight="1">
      <c r="A246" s="13" t="s">
        <v>1189</v>
      </c>
      <c r="B246" s="206" t="s">
        <v>1190</v>
      </c>
      <c r="C246" s="206"/>
      <c r="D246" s="73">
        <v>250</v>
      </c>
    </row>
    <row r="247" spans="1:4" ht="18.75" customHeight="1">
      <c r="A247" s="13" t="s">
        <v>1191</v>
      </c>
      <c r="B247" s="206" t="s">
        <v>1192</v>
      </c>
      <c r="C247" s="206"/>
      <c r="D247" s="74">
        <v>250</v>
      </c>
    </row>
    <row r="248" spans="1:4" ht="12.75">
      <c r="A248" s="13" t="s">
        <v>1193</v>
      </c>
      <c r="B248" s="206" t="s">
        <v>1194</v>
      </c>
      <c r="C248" s="206"/>
      <c r="D248" s="74">
        <v>250</v>
      </c>
    </row>
    <row r="249" spans="1:4" ht="12.75">
      <c r="A249" s="13" t="s">
        <v>1196</v>
      </c>
      <c r="B249" s="201" t="s">
        <v>1195</v>
      </c>
      <c r="C249" s="202"/>
      <c r="D249" s="74">
        <v>250</v>
      </c>
    </row>
    <row r="250" spans="1:4" ht="18" customHeight="1">
      <c r="A250" s="13" t="s">
        <v>1197</v>
      </c>
      <c r="B250" s="201" t="s">
        <v>1198</v>
      </c>
      <c r="C250" s="202"/>
      <c r="D250" s="74">
        <v>250</v>
      </c>
    </row>
    <row r="251" spans="1:4" ht="14.25" customHeight="1">
      <c r="A251" s="13" t="s">
        <v>1199</v>
      </c>
      <c r="B251" s="206" t="s">
        <v>1200</v>
      </c>
      <c r="C251" s="206"/>
      <c r="D251" s="74">
        <v>250</v>
      </c>
    </row>
    <row r="252" spans="1:4" ht="47.25" customHeight="1">
      <c r="A252" s="13"/>
      <c r="B252" s="86"/>
      <c r="C252" s="86"/>
      <c r="D252" s="14"/>
    </row>
    <row r="253" spans="1:4" ht="25.5">
      <c r="A253" s="1" t="s">
        <v>1426</v>
      </c>
      <c r="B253" s="183" t="s">
        <v>1427</v>
      </c>
      <c r="C253" s="184"/>
      <c r="D253" s="2" t="s">
        <v>1495</v>
      </c>
    </row>
    <row r="254" spans="1:4" ht="12.75">
      <c r="A254" s="13"/>
      <c r="B254" s="207" t="s">
        <v>458</v>
      </c>
      <c r="C254" s="208"/>
      <c r="D254" s="14"/>
    </row>
    <row r="255" spans="1:4" ht="12.75">
      <c r="A255" s="13" t="s">
        <v>1054</v>
      </c>
      <c r="B255" s="201" t="s">
        <v>1499</v>
      </c>
      <c r="C255" s="202"/>
      <c r="D255" s="14">
        <v>340</v>
      </c>
    </row>
    <row r="256" spans="1:4" ht="12.75">
      <c r="A256" s="13" t="s">
        <v>1055</v>
      </c>
      <c r="B256" s="201" t="s">
        <v>459</v>
      </c>
      <c r="C256" s="202"/>
      <c r="D256" s="14">
        <v>460</v>
      </c>
    </row>
    <row r="257" spans="1:4" ht="12.75">
      <c r="A257" s="13" t="s">
        <v>1056</v>
      </c>
      <c r="B257" s="201" t="s">
        <v>460</v>
      </c>
      <c r="C257" s="202"/>
      <c r="D257" s="14">
        <v>370</v>
      </c>
    </row>
    <row r="258" spans="1:4" ht="12.75">
      <c r="A258" s="13" t="s">
        <v>1057</v>
      </c>
      <c r="B258" s="201" t="s">
        <v>461</v>
      </c>
      <c r="C258" s="202"/>
      <c r="D258" s="14">
        <v>360</v>
      </c>
    </row>
    <row r="259" spans="1:4" ht="12.75">
      <c r="A259" s="13" t="s">
        <v>1058</v>
      </c>
      <c r="B259" s="201" t="s">
        <v>462</v>
      </c>
      <c r="C259" s="202"/>
      <c r="D259" s="14">
        <v>700</v>
      </c>
    </row>
    <row r="260" spans="1:4" ht="12.75">
      <c r="A260" s="13" t="s">
        <v>1059</v>
      </c>
      <c r="B260" s="201" t="s">
        <v>463</v>
      </c>
      <c r="C260" s="202"/>
      <c r="D260" s="14">
        <v>1280</v>
      </c>
    </row>
    <row r="261" spans="1:4" ht="12.75">
      <c r="A261" s="13" t="s">
        <v>1060</v>
      </c>
      <c r="B261" s="203" t="s">
        <v>1061</v>
      </c>
      <c r="C261" s="204"/>
      <c r="D261" s="14">
        <v>600</v>
      </c>
    </row>
    <row r="262" spans="1:4" ht="12.75">
      <c r="A262" s="52"/>
      <c r="B262" s="53"/>
      <c r="C262" s="53"/>
      <c r="D262" s="54"/>
    </row>
    <row r="263" spans="1:4" ht="12.75">
      <c r="A263" s="52"/>
      <c r="B263" s="53"/>
      <c r="C263" s="53"/>
      <c r="D263" s="54"/>
    </row>
    <row r="264" spans="1:4" ht="12.75">
      <c r="A264" s="52"/>
      <c r="B264" s="53"/>
      <c r="C264" s="53"/>
      <c r="D264" s="54"/>
    </row>
    <row r="265" spans="1:4" ht="20.25" customHeight="1">
      <c r="A265" s="3"/>
      <c r="B265" s="205" t="s">
        <v>467</v>
      </c>
      <c r="C265" s="205"/>
      <c r="D265" s="9"/>
    </row>
    <row r="266" spans="1:4" ht="25.5">
      <c r="A266" s="1" t="s">
        <v>1426</v>
      </c>
      <c r="B266" s="183" t="s">
        <v>1427</v>
      </c>
      <c r="C266" s="184"/>
      <c r="D266" s="2" t="s">
        <v>1495</v>
      </c>
    </row>
    <row r="267" spans="1:4" ht="12.75">
      <c r="A267" s="18" t="s">
        <v>531</v>
      </c>
      <c r="B267" s="195" t="s">
        <v>468</v>
      </c>
      <c r="C267" s="196"/>
      <c r="D267" s="71">
        <v>1750</v>
      </c>
    </row>
    <row r="268" spans="1:4" ht="12.75">
      <c r="A268" s="18" t="s">
        <v>532</v>
      </c>
      <c r="B268" s="195" t="s">
        <v>469</v>
      </c>
      <c r="C268" s="196"/>
      <c r="D268" s="71">
        <v>1800</v>
      </c>
    </row>
    <row r="269" spans="1:4" ht="12.75">
      <c r="A269" s="18" t="s">
        <v>533</v>
      </c>
      <c r="B269" s="195" t="s">
        <v>534</v>
      </c>
      <c r="C269" s="196"/>
      <c r="D269" s="73">
        <f>'[15]6.3'!$J$50</f>
        <v>2400</v>
      </c>
    </row>
    <row r="270" spans="1:4" ht="12.75">
      <c r="A270" s="26" t="s">
        <v>535</v>
      </c>
      <c r="B270" s="195" t="s">
        <v>560</v>
      </c>
      <c r="C270" s="196"/>
      <c r="D270" s="71">
        <f>'[15]6.4'!$J$45</f>
        <v>1800</v>
      </c>
    </row>
    <row r="271" spans="1:4" ht="12.75">
      <c r="A271" s="26" t="s">
        <v>561</v>
      </c>
      <c r="B271" s="197" t="s">
        <v>562</v>
      </c>
      <c r="C271" s="198"/>
      <c r="D271" s="71">
        <f>'[15]6.5'!$I$51</f>
        <v>930</v>
      </c>
    </row>
    <row r="272" spans="1:4" ht="12.75">
      <c r="A272" s="26" t="s">
        <v>563</v>
      </c>
      <c r="B272" s="197" t="s">
        <v>470</v>
      </c>
      <c r="C272" s="198"/>
      <c r="D272" s="71">
        <f>'[15]6.6'!$J$51</f>
        <v>930</v>
      </c>
    </row>
    <row r="273" spans="1:4" ht="12.75">
      <c r="A273" s="26" t="s">
        <v>564</v>
      </c>
      <c r="B273" s="197" t="s">
        <v>471</v>
      </c>
      <c r="C273" s="198"/>
      <c r="D273" s="71">
        <f>'[15]6.7'!$I$52</f>
        <v>930</v>
      </c>
    </row>
    <row r="274" spans="1:4" ht="25.5" customHeight="1">
      <c r="A274" s="18" t="s">
        <v>565</v>
      </c>
      <c r="B274" s="195" t="s">
        <v>567</v>
      </c>
      <c r="C274" s="196"/>
      <c r="D274" s="71">
        <v>1700</v>
      </c>
    </row>
    <row r="275" spans="1:4" ht="25.5" customHeight="1">
      <c r="A275" s="56" t="s">
        <v>568</v>
      </c>
      <c r="B275" s="195" t="s">
        <v>569</v>
      </c>
      <c r="C275" s="196"/>
      <c r="D275" s="71">
        <f>'[15]6.9'!$I$43</f>
        <v>1150</v>
      </c>
    </row>
    <row r="276" spans="1:4" ht="12.75">
      <c r="A276" s="56" t="s">
        <v>570</v>
      </c>
      <c r="B276" s="197" t="s">
        <v>571</v>
      </c>
      <c r="C276" s="198"/>
      <c r="D276" s="71">
        <v>1650</v>
      </c>
    </row>
    <row r="277" spans="1:4" ht="12.75">
      <c r="A277" s="56" t="s">
        <v>572</v>
      </c>
      <c r="B277" s="195" t="s">
        <v>573</v>
      </c>
      <c r="C277" s="196"/>
      <c r="D277" s="71">
        <v>1350</v>
      </c>
    </row>
    <row r="278" spans="1:4" ht="15.75" customHeight="1">
      <c r="A278" s="26" t="s">
        <v>574</v>
      </c>
      <c r="B278" s="197" t="s">
        <v>575</v>
      </c>
      <c r="C278" s="198"/>
      <c r="D278" s="71">
        <f>'[15]6.10.2'!$J$38</f>
        <v>2300</v>
      </c>
    </row>
    <row r="279" spans="1:4" ht="12.75">
      <c r="A279" s="26" t="s">
        <v>576</v>
      </c>
      <c r="B279" s="197" t="s">
        <v>577</v>
      </c>
      <c r="C279" s="198"/>
      <c r="D279" s="71">
        <v>1200</v>
      </c>
    </row>
    <row r="280" spans="1:4" ht="12.75">
      <c r="A280" s="18" t="s">
        <v>1062</v>
      </c>
      <c r="B280" s="195" t="s">
        <v>578</v>
      </c>
      <c r="C280" s="196"/>
      <c r="D280" s="71">
        <v>1200</v>
      </c>
    </row>
    <row r="281" spans="1:4" ht="12.75">
      <c r="A281" s="18" t="s">
        <v>1063</v>
      </c>
      <c r="B281" s="195" t="s">
        <v>579</v>
      </c>
      <c r="C281" s="196"/>
      <c r="D281" s="71">
        <v>1200</v>
      </c>
    </row>
    <row r="282" spans="1:4" ht="12.75">
      <c r="A282" s="18" t="s">
        <v>1064</v>
      </c>
      <c r="B282" s="195" t="s">
        <v>580</v>
      </c>
      <c r="C282" s="196"/>
      <c r="D282" s="71">
        <v>1200</v>
      </c>
    </row>
    <row r="283" spans="1:4" ht="12.75">
      <c r="A283" s="18" t="s">
        <v>581</v>
      </c>
      <c r="B283" s="195" t="s">
        <v>582</v>
      </c>
      <c r="C283" s="196"/>
      <c r="D283" s="71">
        <v>1270</v>
      </c>
    </row>
    <row r="284" spans="1:4" ht="13.5" customHeight="1">
      <c r="A284" s="18" t="s">
        <v>1065</v>
      </c>
      <c r="B284" s="195" t="s">
        <v>583</v>
      </c>
      <c r="C284" s="196"/>
      <c r="D284" s="71">
        <v>1050</v>
      </c>
    </row>
    <row r="285" spans="1:4" ht="12.75">
      <c r="A285" s="18" t="s">
        <v>1066</v>
      </c>
      <c r="B285" s="195" t="s">
        <v>472</v>
      </c>
      <c r="C285" s="196"/>
      <c r="D285" s="71">
        <f>'[15]6.17'!$J$40</f>
        <v>1100</v>
      </c>
    </row>
    <row r="286" spans="1:4" ht="12.75">
      <c r="A286" s="18" t="s">
        <v>1067</v>
      </c>
      <c r="B286" s="195" t="s">
        <v>473</v>
      </c>
      <c r="C286" s="196"/>
      <c r="D286" s="71">
        <v>880</v>
      </c>
    </row>
    <row r="287" spans="1:4" ht="15" customHeight="1">
      <c r="A287" s="57" t="s">
        <v>1068</v>
      </c>
      <c r="B287" s="195" t="s">
        <v>474</v>
      </c>
      <c r="C287" s="196"/>
      <c r="D287" s="71">
        <f>'[15]6.19'!$J$40</f>
        <v>650</v>
      </c>
    </row>
    <row r="288" spans="1:4" ht="12.75">
      <c r="A288" s="30" t="s">
        <v>1069</v>
      </c>
      <c r="B288" s="197" t="s">
        <v>584</v>
      </c>
      <c r="C288" s="198"/>
      <c r="D288" s="71">
        <f>'[15]6.20'!$J$40</f>
        <v>650</v>
      </c>
    </row>
    <row r="289" spans="1:4" ht="12.75">
      <c r="A289" s="30" t="s">
        <v>1070</v>
      </c>
      <c r="B289" s="197" t="s">
        <v>475</v>
      </c>
      <c r="C289" s="198"/>
      <c r="D289" s="71">
        <f>'[15]6.21'!$J$40</f>
        <v>330</v>
      </c>
    </row>
    <row r="290" spans="1:4" ht="12.75">
      <c r="A290" s="30" t="s">
        <v>1071</v>
      </c>
      <c r="B290" s="197" t="s">
        <v>632</v>
      </c>
      <c r="C290" s="198"/>
      <c r="D290" s="71">
        <f>'[15]6.22'!$J$40</f>
        <v>310</v>
      </c>
    </row>
    <row r="291" spans="1:4" s="64" customFormat="1" ht="12.75">
      <c r="A291" s="81" t="s">
        <v>588</v>
      </c>
      <c r="B291" s="199" t="s">
        <v>589</v>
      </c>
      <c r="C291" s="200"/>
      <c r="D291" s="82">
        <f>'[15]6.22'!$J$40</f>
        <v>310</v>
      </c>
    </row>
    <row r="292" spans="1:4" ht="13.5" customHeight="1">
      <c r="A292" s="30" t="s">
        <v>1072</v>
      </c>
      <c r="B292" s="197" t="s">
        <v>585</v>
      </c>
      <c r="C292" s="198"/>
      <c r="D292" s="71">
        <f>'[15]6.23'!$J$40</f>
        <v>730</v>
      </c>
    </row>
    <row r="293" spans="1:4" ht="12.75">
      <c r="A293" s="30" t="s">
        <v>1073</v>
      </c>
      <c r="B293" s="197" t="s">
        <v>586</v>
      </c>
      <c r="C293" s="198"/>
      <c r="D293" s="71">
        <v>700</v>
      </c>
    </row>
    <row r="294" spans="1:4" ht="14.25" customHeight="1">
      <c r="A294" s="30" t="s">
        <v>587</v>
      </c>
      <c r="B294" s="197" t="s">
        <v>590</v>
      </c>
      <c r="C294" s="198"/>
      <c r="D294" s="71">
        <f>'[15]6.24.1'!$J$40</f>
        <v>1500</v>
      </c>
    </row>
    <row r="295" spans="1:4" ht="12.75">
      <c r="A295" s="30" t="s">
        <v>1074</v>
      </c>
      <c r="B295" s="197" t="s">
        <v>591</v>
      </c>
      <c r="C295" s="198"/>
      <c r="D295" s="71">
        <f>'[15]6.25'!$J$40</f>
        <v>800</v>
      </c>
    </row>
    <row r="296" spans="1:4" ht="12.75">
      <c r="A296" s="30" t="s">
        <v>1075</v>
      </c>
      <c r="B296" s="195" t="s">
        <v>633</v>
      </c>
      <c r="C296" s="196"/>
      <c r="D296" s="71">
        <f>'[15]6.26'!$J$40</f>
        <v>900</v>
      </c>
    </row>
    <row r="297" spans="1:4" ht="12.75">
      <c r="A297" s="30" t="s">
        <v>1076</v>
      </c>
      <c r="B297" s="195" t="s">
        <v>634</v>
      </c>
      <c r="C297" s="196"/>
      <c r="D297" s="71">
        <v>875</v>
      </c>
    </row>
    <row r="298" spans="1:4" ht="16.5" customHeight="1">
      <c r="A298" s="30" t="s">
        <v>1077</v>
      </c>
      <c r="B298" s="195" t="s">
        <v>1739</v>
      </c>
      <c r="C298" s="196"/>
      <c r="D298" s="71">
        <f>'[15]6.28'!$J$40</f>
        <v>1300</v>
      </c>
    </row>
    <row r="299" spans="1:4" ht="12.75">
      <c r="A299" s="30" t="s">
        <v>1078</v>
      </c>
      <c r="B299" s="195" t="s">
        <v>635</v>
      </c>
      <c r="C299" s="196"/>
      <c r="D299" s="71">
        <f>'[15]6.29'!$I$40</f>
        <v>250</v>
      </c>
    </row>
    <row r="300" spans="1:4" ht="12.75">
      <c r="A300" s="30" t="s">
        <v>1079</v>
      </c>
      <c r="B300" s="195" t="s">
        <v>592</v>
      </c>
      <c r="C300" s="196"/>
      <c r="D300" s="71">
        <f>'[15]6.30'!$J$41</f>
        <v>300</v>
      </c>
    </row>
    <row r="301" spans="1:4" ht="12.75">
      <c r="A301" s="30" t="s">
        <v>593</v>
      </c>
      <c r="B301" s="195" t="s">
        <v>594</v>
      </c>
      <c r="C301" s="196"/>
      <c r="D301" s="73">
        <f>'[15]6.31'!$J$39</f>
        <v>700</v>
      </c>
    </row>
    <row r="302" spans="1:4" ht="14.25" customHeight="1">
      <c r="A302" s="30" t="s">
        <v>595</v>
      </c>
      <c r="B302" s="195" t="s">
        <v>596</v>
      </c>
      <c r="C302" s="196"/>
      <c r="D302" s="73">
        <f>'[15]6.32'!$J$40</f>
        <v>720</v>
      </c>
    </row>
    <row r="303" spans="1:4" ht="12.75">
      <c r="A303" s="30" t="s">
        <v>597</v>
      </c>
      <c r="B303" s="195" t="s">
        <v>598</v>
      </c>
      <c r="C303" s="196"/>
      <c r="D303" s="73">
        <f>'[15]6.33'!$J$42</f>
        <v>2500</v>
      </c>
    </row>
    <row r="304" spans="1:4" ht="12.75">
      <c r="A304" s="10"/>
      <c r="B304" s="9"/>
      <c r="C304" s="9"/>
      <c r="D304" s="11"/>
    </row>
    <row r="305" spans="1:4" ht="12.75">
      <c r="A305" s="10"/>
      <c r="B305" s="9"/>
      <c r="C305" s="9"/>
      <c r="D305" s="11"/>
    </row>
    <row r="306" spans="1:4" ht="12.75">
      <c r="A306" s="10"/>
      <c r="B306" s="9"/>
      <c r="C306" s="9"/>
      <c r="D306" s="11"/>
    </row>
    <row r="307" spans="1:4" ht="12.75">
      <c r="A307" s="10"/>
      <c r="B307" s="182" t="s">
        <v>636</v>
      </c>
      <c r="C307" s="182"/>
      <c r="D307" s="11"/>
    </row>
    <row r="308" spans="1:4" ht="12.75">
      <c r="A308" s="10"/>
      <c r="B308" s="12"/>
      <c r="C308" s="12"/>
      <c r="D308" s="11"/>
    </row>
    <row r="309" spans="1:4" ht="38.25">
      <c r="A309" s="1" t="s">
        <v>1426</v>
      </c>
      <c r="B309" s="183" t="s">
        <v>1427</v>
      </c>
      <c r="C309" s="184"/>
      <c r="D309" s="2" t="s">
        <v>1428</v>
      </c>
    </row>
    <row r="310" spans="1:6" ht="12" customHeight="1">
      <c r="A310" s="140" t="s">
        <v>637</v>
      </c>
      <c r="B310" s="193" t="s">
        <v>1242</v>
      </c>
      <c r="C310" s="194"/>
      <c r="D310" s="141">
        <f>'[27]Массаж лица'!$I$35</f>
        <v>150</v>
      </c>
      <c r="F310" s="142"/>
    </row>
    <row r="311" spans="1:6" ht="12" customHeight="1">
      <c r="A311" s="140" t="s">
        <v>639</v>
      </c>
      <c r="B311" s="193" t="s">
        <v>1243</v>
      </c>
      <c r="C311" s="194"/>
      <c r="D311" s="141">
        <f>'[27]Массаж шеи'!$I$35</f>
        <v>150</v>
      </c>
      <c r="F311" s="142"/>
    </row>
    <row r="312" spans="1:6" ht="12" customHeight="1">
      <c r="A312" s="140" t="s">
        <v>641</v>
      </c>
      <c r="B312" s="193" t="s">
        <v>1244</v>
      </c>
      <c r="C312" s="194"/>
      <c r="D312" s="141">
        <f>'[27]массаж верх.конеч.'!$I$34</f>
        <v>250</v>
      </c>
      <c r="F312" s="142"/>
    </row>
    <row r="313" spans="1:6" ht="12" customHeight="1">
      <c r="A313" s="140" t="s">
        <v>643</v>
      </c>
      <c r="B313" s="193" t="s">
        <v>1245</v>
      </c>
      <c r="C313" s="194"/>
      <c r="D313" s="141">
        <f>'[27]Массаж кисти'!$I$34</f>
        <v>160</v>
      </c>
      <c r="F313" s="142"/>
    </row>
    <row r="314" spans="1:6" ht="12" customHeight="1">
      <c r="A314" s="140" t="s">
        <v>645</v>
      </c>
      <c r="B314" s="193" t="s">
        <v>1246</v>
      </c>
      <c r="C314" s="194"/>
      <c r="D314" s="141">
        <f>'[27]массаж спины и поясн. обл.'!$I$35</f>
        <v>350</v>
      </c>
      <c r="F314" s="142"/>
    </row>
    <row r="315" spans="1:6" ht="12" customHeight="1">
      <c r="A315" s="140" t="s">
        <v>646</v>
      </c>
      <c r="B315" s="193" t="s">
        <v>1247</v>
      </c>
      <c r="C315" s="194"/>
      <c r="D315" s="141">
        <f>'[27]шейно-грудной отдел позв.'!$I$35</f>
        <v>350</v>
      </c>
      <c r="F315" s="142"/>
    </row>
    <row r="316" spans="1:6" ht="12" customHeight="1">
      <c r="A316" s="140" t="s">
        <v>647</v>
      </c>
      <c r="B316" s="193" t="s">
        <v>1248</v>
      </c>
      <c r="C316" s="194"/>
      <c r="D316" s="141">
        <f>'[27]обл. позвоночника'!$I$35</f>
        <v>400</v>
      </c>
      <c r="F316" s="142"/>
    </row>
    <row r="317" spans="1:6" ht="12" customHeight="1">
      <c r="A317" s="140" t="s">
        <v>649</v>
      </c>
      <c r="B317" s="179" t="s">
        <v>1249</v>
      </c>
      <c r="C317" s="186"/>
      <c r="D317" s="141">
        <f>'[27]ниж.конеч. и поясницы'!$I$35</f>
        <v>300</v>
      </c>
      <c r="F317" s="142"/>
    </row>
    <row r="318" spans="1:6" ht="12" customHeight="1">
      <c r="A318" s="140" t="s">
        <v>651</v>
      </c>
      <c r="B318" s="179" t="s">
        <v>1250</v>
      </c>
      <c r="C318" s="186"/>
      <c r="D318" s="141">
        <f>'[27]тазобедрен. сустав'!$I$35</f>
        <v>210</v>
      </c>
      <c r="F318" s="144"/>
    </row>
    <row r="319" spans="1:6" ht="12" customHeight="1">
      <c r="A319" s="140" t="s">
        <v>653</v>
      </c>
      <c r="B319" s="179" t="s">
        <v>638</v>
      </c>
      <c r="C319" s="186"/>
      <c r="D319" s="71">
        <f>'[27]Воротн.зона'!$I$35</f>
        <v>210</v>
      </c>
      <c r="F319" s="144"/>
    </row>
    <row r="320" spans="1:6" ht="12" customHeight="1">
      <c r="A320" s="140" t="s">
        <v>655</v>
      </c>
      <c r="B320" s="191" t="s">
        <v>640</v>
      </c>
      <c r="C320" s="192"/>
      <c r="D320" s="73">
        <f>'[27]Одного сустава'!$I$35</f>
        <v>160</v>
      </c>
      <c r="F320" s="144"/>
    </row>
    <row r="321" spans="1:6" ht="12" customHeight="1">
      <c r="A321" s="140" t="s">
        <v>656</v>
      </c>
      <c r="B321" s="191" t="s">
        <v>642</v>
      </c>
      <c r="C321" s="192"/>
      <c r="D321" s="73">
        <f>'[27]Передней брюш.стенки'!$I$35</f>
        <v>160</v>
      </c>
      <c r="F321" s="144"/>
    </row>
    <row r="322" spans="1:6" ht="12" customHeight="1">
      <c r="A322" s="140" t="s">
        <v>658</v>
      </c>
      <c r="B322" s="179" t="s">
        <v>644</v>
      </c>
      <c r="C322" s="186"/>
      <c r="D322" s="73">
        <f>'[28]головы'!$I$33</f>
        <v>150</v>
      </c>
      <c r="F322" s="144"/>
    </row>
    <row r="323" spans="1:6" ht="12" customHeight="1">
      <c r="A323" s="140" t="s">
        <v>659</v>
      </c>
      <c r="B323" s="179" t="s">
        <v>1258</v>
      </c>
      <c r="C323" s="186"/>
      <c r="D323" s="73">
        <f>'[27]Общий у детей до 5 лет'!$I$35</f>
        <v>400</v>
      </c>
      <c r="F323" s="144"/>
    </row>
    <row r="324" spans="1:6" ht="12" customHeight="1">
      <c r="A324" s="140" t="s">
        <v>660</v>
      </c>
      <c r="B324" s="179" t="s">
        <v>648</v>
      </c>
      <c r="C324" s="186"/>
      <c r="D324" s="73">
        <f>'[27]стопы и голени'!$I$35</f>
        <v>160</v>
      </c>
      <c r="F324" s="144"/>
    </row>
    <row r="325" spans="1:6" ht="12" customHeight="1">
      <c r="A325" s="140" t="s">
        <v>662</v>
      </c>
      <c r="B325" s="179" t="s">
        <v>650</v>
      </c>
      <c r="C325" s="186"/>
      <c r="D325" s="73">
        <f>'[27]Релакс'!$I$33</f>
        <v>300</v>
      </c>
      <c r="F325" s="144"/>
    </row>
    <row r="326" spans="1:6" ht="12" customHeight="1">
      <c r="A326" s="140" t="s">
        <v>664</v>
      </c>
      <c r="B326" s="179" t="s">
        <v>652</v>
      </c>
      <c r="C326" s="186"/>
      <c r="D326" s="73">
        <f>'[27]Одной конечности'!$I$35</f>
        <v>200</v>
      </c>
      <c r="F326" s="144"/>
    </row>
    <row r="327" spans="1:6" ht="12" customHeight="1">
      <c r="A327" s="140" t="s">
        <v>665</v>
      </c>
      <c r="B327" s="179" t="s">
        <v>654</v>
      </c>
      <c r="C327" s="186"/>
      <c r="D327" s="73">
        <f>'[27]Спины'!$I$36</f>
        <v>300</v>
      </c>
      <c r="F327" s="144"/>
    </row>
    <row r="328" spans="1:6" ht="12" customHeight="1">
      <c r="A328" s="140" t="s">
        <v>1276</v>
      </c>
      <c r="B328" s="179" t="s">
        <v>1101</v>
      </c>
      <c r="C328" s="186"/>
      <c r="D328" s="73">
        <f>'[27]массаж грудной клетки'!$I$37</f>
        <v>320</v>
      </c>
      <c r="F328" s="144"/>
    </row>
    <row r="329" spans="1:6" ht="12" customHeight="1">
      <c r="A329" s="140" t="s">
        <v>667</v>
      </c>
      <c r="B329" s="179" t="s">
        <v>1251</v>
      </c>
      <c r="C329" s="186"/>
      <c r="D329" s="73">
        <f>'[27]поясничного отдела позвоночника'!$I$36</f>
        <v>160</v>
      </c>
      <c r="F329" s="144"/>
    </row>
    <row r="330" spans="1:6" ht="12" customHeight="1">
      <c r="A330" s="140" t="s">
        <v>669</v>
      </c>
      <c r="B330" s="179" t="s">
        <v>1257</v>
      </c>
      <c r="C330" s="186"/>
      <c r="D330" s="73">
        <f>'[28]КВЧ-терапия'!$I$33</f>
        <v>110</v>
      </c>
      <c r="F330" s="144"/>
    </row>
    <row r="331" spans="1:6" ht="12" customHeight="1">
      <c r="A331" s="140" t="s">
        <v>671</v>
      </c>
      <c r="B331" s="179" t="s">
        <v>657</v>
      </c>
      <c r="C331" s="186"/>
      <c r="D331" s="73">
        <f>'[27]Лазеротерапия'!$I$36</f>
        <v>110</v>
      </c>
      <c r="F331" s="144"/>
    </row>
    <row r="332" spans="1:6" ht="12" customHeight="1">
      <c r="A332" s="140" t="s">
        <v>673</v>
      </c>
      <c r="B332" s="179" t="s">
        <v>1256</v>
      </c>
      <c r="C332" s="186"/>
      <c r="D332" s="73">
        <f>'[28]Ингаляции'!$I$40</f>
        <v>110</v>
      </c>
      <c r="F332" s="144"/>
    </row>
    <row r="333" spans="1:6" ht="12" customHeight="1">
      <c r="A333" s="140" t="s">
        <v>674</v>
      </c>
      <c r="B333" s="179" t="s">
        <v>661</v>
      </c>
      <c r="C333" s="186"/>
      <c r="D333" s="73">
        <f>'[27]Магнитотерапия'!$I$36</f>
        <v>110</v>
      </c>
      <c r="F333" s="144"/>
    </row>
    <row r="334" spans="1:6" ht="12" customHeight="1">
      <c r="A334" s="140" t="s">
        <v>1100</v>
      </c>
      <c r="B334" s="179" t="s">
        <v>663</v>
      </c>
      <c r="C334" s="186"/>
      <c r="D334" s="73">
        <f>'[27]УВЧ-терапия'!$I$36</f>
        <v>110</v>
      </c>
      <c r="F334" s="144"/>
    </row>
    <row r="335" spans="1:6" ht="12" customHeight="1">
      <c r="A335" s="140" t="s">
        <v>1102</v>
      </c>
      <c r="B335" s="179" t="s">
        <v>1255</v>
      </c>
      <c r="C335" s="186"/>
      <c r="D335" s="73">
        <f>'[27]Ультразвуковая терапия'!$I$36</f>
        <v>120</v>
      </c>
      <c r="F335" s="144"/>
    </row>
    <row r="336" spans="1:6" ht="12" customHeight="1">
      <c r="A336" s="140" t="s">
        <v>1103</v>
      </c>
      <c r="B336" s="179" t="s">
        <v>666</v>
      </c>
      <c r="C336" s="186"/>
      <c r="D336" s="73">
        <f>'[27]Сухая углекислая ванна '!$I$37</f>
        <v>200</v>
      </c>
      <c r="F336" s="144"/>
    </row>
    <row r="337" spans="1:6" ht="12" customHeight="1">
      <c r="A337" s="140" t="s">
        <v>1121</v>
      </c>
      <c r="B337" s="189" t="s">
        <v>668</v>
      </c>
      <c r="C337" s="190"/>
      <c r="D337" s="73">
        <f>'[28]ДДТ'!$I$38</f>
        <v>120</v>
      </c>
      <c r="F337" s="144"/>
    </row>
    <row r="338" spans="1:6" ht="12" customHeight="1">
      <c r="A338" s="140" t="s">
        <v>1123</v>
      </c>
      <c r="B338" s="189" t="s">
        <v>670</v>
      </c>
      <c r="C338" s="190"/>
      <c r="D338" s="73">
        <f>'[27]Электрофорез'!$I$36</f>
        <v>110</v>
      </c>
      <c r="F338" s="144"/>
    </row>
    <row r="339" spans="1:6" ht="12" customHeight="1">
      <c r="A339" s="140" t="s">
        <v>1125</v>
      </c>
      <c r="B339" s="189" t="s">
        <v>672</v>
      </c>
      <c r="C339" s="190"/>
      <c r="D339" s="73">
        <f>'[28]КУФ'!$I$35</f>
        <v>70</v>
      </c>
      <c r="F339" s="144"/>
    </row>
    <row r="340" spans="1:6" ht="12" customHeight="1">
      <c r="A340" s="140" t="s">
        <v>1234</v>
      </c>
      <c r="B340" s="189" t="s">
        <v>1254</v>
      </c>
      <c r="C340" s="190"/>
      <c r="D340" s="73">
        <f>'[28]УФО'!$I$35</f>
        <v>80</v>
      </c>
      <c r="F340" s="144"/>
    </row>
    <row r="341" spans="1:6" ht="12" customHeight="1">
      <c r="A341" s="140" t="s">
        <v>1235</v>
      </c>
      <c r="B341" s="189" t="s">
        <v>675</v>
      </c>
      <c r="C341" s="190"/>
      <c r="D341" s="73">
        <f>'[28]Дарсонвализация'!$I$35</f>
        <v>120</v>
      </c>
      <c r="F341" s="144"/>
    </row>
    <row r="342" spans="1:6" ht="12" customHeight="1">
      <c r="A342" s="140" t="s">
        <v>1236</v>
      </c>
      <c r="B342" s="189" t="s">
        <v>1253</v>
      </c>
      <c r="C342" s="190"/>
      <c r="D342" s="75">
        <f>'[28]массаж на аппарате Нуга-бест'!$I$35</f>
        <v>200</v>
      </c>
      <c r="F342" s="144"/>
    </row>
    <row r="343" spans="1:6" ht="12" customHeight="1">
      <c r="A343" s="140" t="s">
        <v>1237</v>
      </c>
      <c r="B343" s="189" t="s">
        <v>1120</v>
      </c>
      <c r="C343" s="190"/>
      <c r="D343" s="75">
        <f>'[29]электросонтерапия'!$I$38</f>
        <v>120</v>
      </c>
      <c r="F343" s="144"/>
    </row>
    <row r="344" spans="1:6" ht="12" customHeight="1">
      <c r="A344" s="140" t="s">
        <v>1238</v>
      </c>
      <c r="B344" s="189" t="s">
        <v>1122</v>
      </c>
      <c r="C344" s="190"/>
      <c r="D344" s="75">
        <f>'[27]электромиостимуляции'!$I$35</f>
        <v>120</v>
      </c>
      <c r="F344" s="143"/>
    </row>
    <row r="345" spans="1:6" ht="12" customHeight="1">
      <c r="A345" s="140" t="s">
        <v>1239</v>
      </c>
      <c r="B345" s="189" t="s">
        <v>1124</v>
      </c>
      <c r="C345" s="190"/>
      <c r="D345" s="75">
        <f>'[27]амплипульстерапия'!$I$35</f>
        <v>120</v>
      </c>
      <c r="F345" s="143"/>
    </row>
    <row r="346" spans="1:6" ht="12" customHeight="1">
      <c r="A346" s="140" t="s">
        <v>1240</v>
      </c>
      <c r="B346" s="189" t="s">
        <v>1126</v>
      </c>
      <c r="C346" s="190"/>
      <c r="D346" s="75">
        <f>'[27]инфитатерапия'!$I$35</f>
        <v>70</v>
      </c>
      <c r="F346" s="143"/>
    </row>
    <row r="347" spans="1:6" ht="12" customHeight="1">
      <c r="A347" s="26" t="s">
        <v>1241</v>
      </c>
      <c r="B347" s="189" t="s">
        <v>1252</v>
      </c>
      <c r="C347" s="190"/>
      <c r="D347" s="75">
        <f>'[27]биоптронтерапия'!$I$36</f>
        <v>110</v>
      </c>
      <c r="F347" s="143"/>
    </row>
    <row r="348" spans="1:4" ht="12.75">
      <c r="A348" s="43"/>
      <c r="B348" s="138"/>
      <c r="C348" s="138"/>
      <c r="D348" s="139"/>
    </row>
    <row r="349" spans="1:4" ht="12.75">
      <c r="A349" s="3"/>
      <c r="B349" s="185" t="s">
        <v>676</v>
      </c>
      <c r="C349" s="185"/>
      <c r="D349" s="3"/>
    </row>
    <row r="350" spans="1:4" ht="12.75">
      <c r="A350" s="3"/>
      <c r="B350" s="3"/>
      <c r="C350" s="3"/>
      <c r="D350" s="3"/>
    </row>
    <row r="351" spans="1:4" ht="38.25">
      <c r="A351" s="1" t="s">
        <v>1426</v>
      </c>
      <c r="B351" s="183" t="s">
        <v>1427</v>
      </c>
      <c r="C351" s="184"/>
      <c r="D351" s="96" t="s">
        <v>1428</v>
      </c>
    </row>
    <row r="352" spans="1:4" ht="12.75">
      <c r="A352" s="8" t="s">
        <v>677</v>
      </c>
      <c r="B352" s="179" t="s">
        <v>678</v>
      </c>
      <c r="C352" s="180"/>
      <c r="D352" s="73">
        <f>'[16]Осмотр'!$I$33</f>
        <v>190</v>
      </c>
    </row>
    <row r="353" spans="1:4" ht="12.75">
      <c r="A353" s="8" t="s">
        <v>679</v>
      </c>
      <c r="B353" s="179" t="s">
        <v>680</v>
      </c>
      <c r="C353" s="180"/>
      <c r="D353" s="73">
        <f>'[16]Индив.занятие с кард.пац.'!$I$33</f>
        <v>180</v>
      </c>
    </row>
    <row r="354" spans="1:4" ht="12.75">
      <c r="A354" s="8" t="s">
        <v>681</v>
      </c>
      <c r="B354" s="179" t="s">
        <v>682</v>
      </c>
      <c r="C354" s="180"/>
      <c r="D354" s="73">
        <f>'[16]Индив.занятие с кардиохир.пац.'!$I$33</f>
        <v>180</v>
      </c>
    </row>
    <row r="355" spans="1:4" ht="14.25" customHeight="1">
      <c r="A355" s="8" t="s">
        <v>683</v>
      </c>
      <c r="B355" s="179" t="s">
        <v>684</v>
      </c>
      <c r="C355" s="180"/>
      <c r="D355" s="73">
        <f>'[16]Групп.занятие с кард.и хир.пац.'!$I$33</f>
        <v>110</v>
      </c>
    </row>
    <row r="356" spans="1:4" ht="12.75">
      <c r="A356" s="8" t="s">
        <v>685</v>
      </c>
      <c r="B356" s="179" t="s">
        <v>686</v>
      </c>
      <c r="C356" s="180"/>
      <c r="D356" s="73">
        <f>'[16]Индив.зан.для детей'!$I$33</f>
        <v>120</v>
      </c>
    </row>
    <row r="357" spans="1:4" ht="12.75">
      <c r="A357" s="8" t="s">
        <v>687</v>
      </c>
      <c r="B357" s="179" t="s">
        <v>688</v>
      </c>
      <c r="C357" s="180"/>
      <c r="D357" s="73">
        <f>'[16]Групп.зан.для детей'!$I$33</f>
        <v>110</v>
      </c>
    </row>
    <row r="358" spans="1:4" ht="12.75">
      <c r="A358" s="8" t="s">
        <v>689</v>
      </c>
      <c r="B358" s="179" t="s">
        <v>690</v>
      </c>
      <c r="C358" s="180"/>
      <c r="D358" s="73">
        <f>'[16]Индив.зан.для берем.'!$I$33</f>
        <v>120</v>
      </c>
    </row>
    <row r="359" spans="1:4" ht="12.75">
      <c r="A359" s="8" t="s">
        <v>691</v>
      </c>
      <c r="B359" s="172" t="s">
        <v>692</v>
      </c>
      <c r="C359" s="172"/>
      <c r="D359" s="73">
        <f>'[16]Групп.зан.для берем.'!$I$33</f>
        <v>100</v>
      </c>
    </row>
    <row r="360" spans="1:4" ht="12.75" hidden="1">
      <c r="A360" s="10"/>
      <c r="B360" s="24"/>
      <c r="C360" s="24"/>
      <c r="D360" s="11"/>
    </row>
    <row r="361" spans="1:4" ht="12.75" hidden="1">
      <c r="A361" s="10"/>
      <c r="B361" s="24"/>
      <c r="C361" s="24"/>
      <c r="D361" s="11"/>
    </row>
    <row r="362" spans="1:4" ht="12.75" hidden="1">
      <c r="A362" s="10"/>
      <c r="B362" s="24"/>
      <c r="C362" s="24"/>
      <c r="D362" s="11"/>
    </row>
    <row r="363" spans="1:4" ht="12.75" hidden="1">
      <c r="A363" s="10"/>
      <c r="B363" s="24"/>
      <c r="C363" s="24"/>
      <c r="D363" s="11"/>
    </row>
    <row r="364" spans="1:4" ht="12.75" hidden="1">
      <c r="A364" s="10"/>
      <c r="B364" s="24"/>
      <c r="C364" s="24"/>
      <c r="D364" s="11"/>
    </row>
    <row r="365" spans="1:4" ht="12.75" hidden="1">
      <c r="A365" s="10"/>
      <c r="B365" s="24"/>
      <c r="C365" s="24"/>
      <c r="D365" s="11"/>
    </row>
    <row r="366" spans="1:4" ht="12.75" hidden="1">
      <c r="A366" s="10"/>
      <c r="B366" s="24"/>
      <c r="C366" s="24"/>
      <c r="D366" s="11"/>
    </row>
    <row r="367" spans="1:4" ht="12.75" hidden="1">
      <c r="A367" s="10"/>
      <c r="B367" s="24"/>
      <c r="C367" s="24"/>
      <c r="D367" s="11"/>
    </row>
    <row r="368" spans="1:4" ht="12.75" hidden="1">
      <c r="A368" s="10"/>
      <c r="B368" s="24"/>
      <c r="C368" s="24"/>
      <c r="D368" s="11"/>
    </row>
    <row r="369" spans="1:4" ht="12.75" hidden="1">
      <c r="A369" s="10"/>
      <c r="B369" s="24"/>
      <c r="C369" s="24"/>
      <c r="D369" s="11"/>
    </row>
    <row r="370" spans="1:4" ht="12.75" hidden="1">
      <c r="A370" s="10"/>
      <c r="B370" s="24"/>
      <c r="C370" s="24"/>
      <c r="D370" s="11"/>
    </row>
    <row r="371" spans="1:4" ht="12.75" hidden="1">
      <c r="A371" s="10"/>
      <c r="B371" s="24"/>
      <c r="C371" s="24"/>
      <c r="D371" s="11"/>
    </row>
    <row r="372" spans="1:4" ht="12.75" hidden="1">
      <c r="A372" s="10"/>
      <c r="B372" s="24"/>
      <c r="C372" s="24"/>
      <c r="D372" s="11"/>
    </row>
    <row r="373" spans="1:4" ht="12.75" hidden="1">
      <c r="A373" s="10"/>
      <c r="B373" s="24"/>
      <c r="C373" s="24"/>
      <c r="D373" s="11"/>
    </row>
    <row r="374" spans="1:4" ht="12.75" hidden="1">
      <c r="A374" s="10"/>
      <c r="B374" s="24"/>
      <c r="C374" s="24"/>
      <c r="D374" s="11"/>
    </row>
    <row r="375" spans="1:4" ht="12.75" hidden="1">
      <c r="A375" s="10"/>
      <c r="B375" s="24"/>
      <c r="C375" s="24"/>
      <c r="D375" s="11"/>
    </row>
    <row r="376" spans="1:4" ht="12.75" hidden="1">
      <c r="A376" s="10"/>
      <c r="B376" s="24"/>
      <c r="C376" s="24"/>
      <c r="D376" s="11"/>
    </row>
    <row r="377" spans="1:4" ht="12.75" hidden="1">
      <c r="A377" s="10"/>
      <c r="B377" s="24"/>
      <c r="C377" s="24"/>
      <c r="D377" s="11"/>
    </row>
    <row r="378" spans="1:4" ht="12.75" hidden="1">
      <c r="A378" s="10"/>
      <c r="B378" s="24"/>
      <c r="C378" s="24"/>
      <c r="D378" s="11"/>
    </row>
    <row r="379" spans="1:4" ht="12.75" hidden="1">
      <c r="A379" s="10"/>
      <c r="B379" s="24"/>
      <c r="C379" s="24"/>
      <c r="D379" s="11"/>
    </row>
    <row r="380" spans="1:4" ht="12.75" hidden="1">
      <c r="A380" s="10"/>
      <c r="B380" s="24"/>
      <c r="C380" s="24"/>
      <c r="D380" s="11"/>
    </row>
    <row r="381" spans="1:4" ht="12.75" hidden="1">
      <c r="A381" s="10"/>
      <c r="B381" s="24"/>
      <c r="C381" s="24"/>
      <c r="D381" s="11"/>
    </row>
    <row r="382" spans="1:4" ht="12.75">
      <c r="A382" s="10"/>
      <c r="B382" s="24"/>
      <c r="C382" s="24"/>
      <c r="D382" s="11"/>
    </row>
    <row r="383" spans="1:4" ht="18.75" customHeight="1">
      <c r="A383" s="9"/>
      <c r="B383" s="182" t="s">
        <v>701</v>
      </c>
      <c r="C383" s="182"/>
      <c r="D383" s="9"/>
    </row>
    <row r="384" spans="1:4" ht="17.25" customHeight="1">
      <c r="A384" s="9"/>
      <c r="B384" s="9"/>
      <c r="C384" s="9"/>
      <c r="D384" s="9"/>
    </row>
    <row r="385" spans="1:4" ht="38.25">
      <c r="A385" s="1" t="s">
        <v>1426</v>
      </c>
      <c r="B385" s="183" t="s">
        <v>1427</v>
      </c>
      <c r="C385" s="184"/>
      <c r="D385" s="2" t="s">
        <v>1428</v>
      </c>
    </row>
    <row r="386" spans="1:4" ht="12.75">
      <c r="A386" s="60" t="s">
        <v>627</v>
      </c>
      <c r="B386" s="187" t="s">
        <v>628</v>
      </c>
      <c r="C386" s="188"/>
      <c r="D386" s="95">
        <v>400</v>
      </c>
    </row>
    <row r="387" spans="1:4" ht="12.75" customHeight="1">
      <c r="A387" s="8" t="s">
        <v>1080</v>
      </c>
      <c r="B387" s="179" t="s">
        <v>702</v>
      </c>
      <c r="C387" s="180"/>
      <c r="D387" s="71">
        <v>600</v>
      </c>
    </row>
    <row r="388" spans="1:4" ht="12.75">
      <c r="A388" s="8" t="s">
        <v>1081</v>
      </c>
      <c r="B388" s="179" t="s">
        <v>703</v>
      </c>
      <c r="C388" s="180"/>
      <c r="D388" s="73">
        <v>500</v>
      </c>
    </row>
    <row r="389" spans="1:4" ht="12.75">
      <c r="A389" s="8" t="s">
        <v>1082</v>
      </c>
      <c r="B389" s="179" t="s">
        <v>704</v>
      </c>
      <c r="C389" s="180"/>
      <c r="D389" s="73">
        <v>700</v>
      </c>
    </row>
    <row r="390" spans="1:4" ht="14.25" customHeight="1">
      <c r="A390" s="8" t="s">
        <v>1083</v>
      </c>
      <c r="B390" s="179" t="s">
        <v>705</v>
      </c>
      <c r="C390" s="180"/>
      <c r="D390" s="73">
        <v>650</v>
      </c>
    </row>
    <row r="391" spans="1:4" ht="12.75">
      <c r="A391" s="8" t="s">
        <v>1084</v>
      </c>
      <c r="B391" s="179" t="s">
        <v>706</v>
      </c>
      <c r="C391" s="180"/>
      <c r="D391" s="73">
        <v>1300</v>
      </c>
    </row>
    <row r="392" spans="1:4" ht="12.75">
      <c r="A392" s="8" t="s">
        <v>1085</v>
      </c>
      <c r="B392" s="179" t="s">
        <v>707</v>
      </c>
      <c r="C392" s="180"/>
      <c r="D392" s="73">
        <v>650</v>
      </c>
    </row>
    <row r="393" spans="1:4" ht="15" customHeight="1">
      <c r="A393" s="8" t="s">
        <v>1086</v>
      </c>
      <c r="B393" s="179" t="s">
        <v>708</v>
      </c>
      <c r="C393" s="180"/>
      <c r="D393" s="73">
        <v>750</v>
      </c>
    </row>
    <row r="394" spans="1:4" ht="12.75">
      <c r="A394" s="8" t="s">
        <v>1087</v>
      </c>
      <c r="B394" s="179" t="s">
        <v>709</v>
      </c>
      <c r="C394" s="180"/>
      <c r="D394" s="73">
        <v>600</v>
      </c>
    </row>
    <row r="395" spans="1:4" ht="12.75">
      <c r="A395" s="8" t="s">
        <v>1088</v>
      </c>
      <c r="B395" s="179" t="s">
        <v>710</v>
      </c>
      <c r="C395" s="180"/>
      <c r="D395" s="73">
        <v>600</v>
      </c>
    </row>
    <row r="396" spans="1:4" ht="12.75">
      <c r="A396" s="8" t="s">
        <v>1089</v>
      </c>
      <c r="B396" s="179" t="s">
        <v>711</v>
      </c>
      <c r="C396" s="180"/>
      <c r="D396" s="73">
        <v>400</v>
      </c>
    </row>
    <row r="397" spans="1:4" ht="12.75">
      <c r="A397" s="8" t="s">
        <v>1090</v>
      </c>
      <c r="B397" s="179" t="s">
        <v>712</v>
      </c>
      <c r="C397" s="180"/>
      <c r="D397" s="73">
        <v>550</v>
      </c>
    </row>
    <row r="398" spans="1:4" ht="12.75">
      <c r="A398" s="8" t="s">
        <v>1091</v>
      </c>
      <c r="B398" s="179" t="s">
        <v>715</v>
      </c>
      <c r="C398" s="180"/>
      <c r="D398" s="73">
        <v>650</v>
      </c>
    </row>
    <row r="399" spans="1:4" ht="12.75">
      <c r="A399" s="8" t="s">
        <v>1092</v>
      </c>
      <c r="B399" s="179" t="s">
        <v>716</v>
      </c>
      <c r="C399" s="180"/>
      <c r="D399" s="73">
        <v>650</v>
      </c>
    </row>
    <row r="400" spans="1:4" ht="12.75">
      <c r="A400" s="8" t="s">
        <v>1093</v>
      </c>
      <c r="B400" s="179" t="s">
        <v>629</v>
      </c>
      <c r="C400" s="180"/>
      <c r="D400" s="73">
        <v>500</v>
      </c>
    </row>
    <row r="401" spans="1:4" ht="12.75">
      <c r="A401" s="8" t="s">
        <v>1094</v>
      </c>
      <c r="B401" s="179" t="s">
        <v>717</v>
      </c>
      <c r="C401" s="180"/>
      <c r="D401" s="73">
        <v>450</v>
      </c>
    </row>
    <row r="402" spans="1:4" ht="12.75">
      <c r="A402" s="8" t="s">
        <v>1095</v>
      </c>
      <c r="B402" s="179" t="s">
        <v>718</v>
      </c>
      <c r="C402" s="180"/>
      <c r="D402" s="73">
        <v>450</v>
      </c>
    </row>
    <row r="403" spans="1:4" ht="12.75">
      <c r="A403" s="8" t="s">
        <v>1141</v>
      </c>
      <c r="B403" s="179" t="s">
        <v>719</v>
      </c>
      <c r="C403" s="180"/>
      <c r="D403" s="73">
        <v>500</v>
      </c>
    </row>
    <row r="404" spans="1:4" ht="12.75">
      <c r="A404" s="8" t="s">
        <v>1142</v>
      </c>
      <c r="B404" s="179" t="s">
        <v>720</v>
      </c>
      <c r="C404" s="180"/>
      <c r="D404" s="73">
        <v>450</v>
      </c>
    </row>
    <row r="405" spans="1:4" ht="12.75">
      <c r="A405" s="8" t="s">
        <v>630</v>
      </c>
      <c r="B405" s="179" t="s">
        <v>631</v>
      </c>
      <c r="C405" s="180"/>
      <c r="D405" s="72">
        <v>300</v>
      </c>
    </row>
    <row r="406" spans="1:4" ht="12.75">
      <c r="A406" s="10"/>
      <c r="B406" s="24"/>
      <c r="C406" s="24"/>
      <c r="D406" s="11"/>
    </row>
    <row r="407" spans="1:4" ht="12.75">
      <c r="A407" s="10"/>
      <c r="B407" s="24"/>
      <c r="C407" s="24"/>
      <c r="D407" s="11"/>
    </row>
    <row r="408" spans="1:4" ht="12.75">
      <c r="A408" s="3"/>
      <c r="B408" s="3"/>
      <c r="C408" s="3"/>
      <c r="D408" s="3"/>
    </row>
    <row r="409" spans="1:4" ht="12.75">
      <c r="A409" s="3"/>
      <c r="B409" s="185" t="s">
        <v>721</v>
      </c>
      <c r="C409" s="185"/>
      <c r="D409" s="3"/>
    </row>
    <row r="410" spans="1:4" ht="12.75">
      <c r="A410" s="3"/>
      <c r="B410" s="3"/>
      <c r="C410" s="3"/>
      <c r="D410" s="3"/>
    </row>
    <row r="411" spans="1:4" ht="38.25">
      <c r="A411" s="1" t="s">
        <v>1426</v>
      </c>
      <c r="B411" s="183" t="s">
        <v>1427</v>
      </c>
      <c r="C411" s="184"/>
      <c r="D411" s="2" t="s">
        <v>1428</v>
      </c>
    </row>
    <row r="412" spans="1:4" ht="12.75">
      <c r="A412" s="8" t="s">
        <v>722</v>
      </c>
      <c r="B412" s="179" t="s">
        <v>723</v>
      </c>
      <c r="C412" s="180"/>
      <c r="D412" s="4">
        <v>450</v>
      </c>
    </row>
    <row r="413" spans="1:4" ht="12.75">
      <c r="A413" s="8" t="s">
        <v>1612</v>
      </c>
      <c r="B413" s="179" t="s">
        <v>1613</v>
      </c>
      <c r="C413" s="186"/>
      <c r="D413" s="4">
        <v>1010</v>
      </c>
    </row>
    <row r="414" spans="1:4" ht="12.75">
      <c r="A414" s="8" t="s">
        <v>724</v>
      </c>
      <c r="B414" s="179" t="s">
        <v>725</v>
      </c>
      <c r="C414" s="180"/>
      <c r="D414" s="4">
        <v>500</v>
      </c>
    </row>
    <row r="415" spans="1:4" ht="12.75">
      <c r="A415" s="8" t="s">
        <v>726</v>
      </c>
      <c r="B415" s="179" t="s">
        <v>727</v>
      </c>
      <c r="C415" s="180"/>
      <c r="D415" s="4">
        <v>520</v>
      </c>
    </row>
    <row r="416" spans="1:4" ht="12.75">
      <c r="A416" s="8" t="s">
        <v>728</v>
      </c>
      <c r="B416" s="179" t="s">
        <v>1614</v>
      </c>
      <c r="C416" s="180"/>
      <c r="D416" s="4">
        <v>5000</v>
      </c>
    </row>
    <row r="417" spans="1:4" ht="12.75">
      <c r="A417" s="8" t="s">
        <v>729</v>
      </c>
      <c r="B417" s="179" t="s">
        <v>730</v>
      </c>
      <c r="C417" s="180"/>
      <c r="D417" s="4">
        <v>2500</v>
      </c>
    </row>
    <row r="418" spans="1:4" ht="12.75">
      <c r="A418" s="8" t="s">
        <v>731</v>
      </c>
      <c r="B418" s="179" t="s">
        <v>732</v>
      </c>
      <c r="C418" s="180"/>
      <c r="D418" s="4">
        <v>6000</v>
      </c>
    </row>
    <row r="419" spans="1:4" ht="12.75">
      <c r="A419" s="8" t="s">
        <v>733</v>
      </c>
      <c r="B419" s="179" t="s">
        <v>734</v>
      </c>
      <c r="C419" s="180"/>
      <c r="D419" s="4">
        <v>6500</v>
      </c>
    </row>
    <row r="420" spans="1:4" ht="12.75">
      <c r="A420" s="8" t="s">
        <v>735</v>
      </c>
      <c r="B420" s="179" t="s">
        <v>1145</v>
      </c>
      <c r="C420" s="180"/>
      <c r="D420" s="4">
        <v>2600</v>
      </c>
    </row>
    <row r="421" spans="1:4" ht="12.75">
      <c r="A421" s="8" t="s">
        <v>736</v>
      </c>
      <c r="B421" s="179" t="s">
        <v>1146</v>
      </c>
      <c r="C421" s="180"/>
      <c r="D421" s="4">
        <v>600</v>
      </c>
    </row>
    <row r="422" spans="1:4" ht="12.75">
      <c r="A422" s="8" t="s">
        <v>737</v>
      </c>
      <c r="B422" s="179" t="s">
        <v>1147</v>
      </c>
      <c r="C422" s="180"/>
      <c r="D422" s="4">
        <v>300</v>
      </c>
    </row>
    <row r="423" spans="1:4" ht="25.5" hidden="1">
      <c r="A423" s="8" t="s">
        <v>1143</v>
      </c>
      <c r="B423" s="19" t="s">
        <v>1148</v>
      </c>
      <c r="C423" s="19"/>
      <c r="D423" s="4">
        <v>260</v>
      </c>
    </row>
    <row r="424" spans="1:4" ht="12.75" hidden="1">
      <c r="A424" s="8" t="s">
        <v>1144</v>
      </c>
      <c r="B424" s="19" t="s">
        <v>1149</v>
      </c>
      <c r="C424" s="19"/>
      <c r="D424" s="4">
        <v>250</v>
      </c>
    </row>
    <row r="425" spans="1:4" ht="12.75">
      <c r="A425" s="8" t="s">
        <v>208</v>
      </c>
      <c r="B425" s="179" t="s">
        <v>1150</v>
      </c>
      <c r="C425" s="180"/>
      <c r="D425" s="4">
        <v>1500</v>
      </c>
    </row>
    <row r="426" spans="1:4" ht="12.75">
      <c r="A426" s="8" t="s">
        <v>209</v>
      </c>
      <c r="B426" s="179" t="s">
        <v>1151</v>
      </c>
      <c r="C426" s="180"/>
      <c r="D426" s="4">
        <v>160</v>
      </c>
    </row>
    <row r="427" spans="1:4" ht="12.75">
      <c r="A427" s="8" t="s">
        <v>210</v>
      </c>
      <c r="B427" s="172" t="s">
        <v>858</v>
      </c>
      <c r="C427" s="172"/>
      <c r="D427" s="4">
        <v>35000</v>
      </c>
    </row>
    <row r="428" spans="1:4" ht="12.75">
      <c r="A428" s="8" t="s">
        <v>693</v>
      </c>
      <c r="B428" s="172" t="s">
        <v>694</v>
      </c>
      <c r="C428" s="172"/>
      <c r="D428" s="4">
        <v>20070</v>
      </c>
    </row>
    <row r="429" spans="1:4" ht="12.75" hidden="1">
      <c r="A429" s="8"/>
      <c r="B429" s="19"/>
      <c r="C429" s="19"/>
      <c r="D429" s="4"/>
    </row>
    <row r="430" spans="1:4" ht="12.75" hidden="1">
      <c r="A430" s="8"/>
      <c r="B430" s="19"/>
      <c r="C430" s="19"/>
      <c r="D430" s="4"/>
    </row>
    <row r="431" spans="1:4" ht="12.75" hidden="1">
      <c r="A431" s="8"/>
      <c r="B431" s="19"/>
      <c r="C431" s="19"/>
      <c r="D431" s="4"/>
    </row>
    <row r="432" spans="1:4" ht="12.75" hidden="1">
      <c r="A432" s="8"/>
      <c r="B432" s="19"/>
      <c r="C432" s="19"/>
      <c r="D432" s="4"/>
    </row>
    <row r="433" spans="1:4" ht="12.75" hidden="1">
      <c r="A433" s="8"/>
      <c r="B433" s="19"/>
      <c r="C433" s="19"/>
      <c r="D433" s="4"/>
    </row>
    <row r="434" spans="1:4" ht="12.75">
      <c r="A434" s="8" t="s">
        <v>1144</v>
      </c>
      <c r="B434" s="172" t="s">
        <v>1616</v>
      </c>
      <c r="C434" s="172"/>
      <c r="D434" s="4">
        <v>4000</v>
      </c>
    </row>
    <row r="435" spans="1:4" ht="12.75">
      <c r="A435" s="8" t="s">
        <v>1615</v>
      </c>
      <c r="B435" s="172" t="s">
        <v>1617</v>
      </c>
      <c r="C435" s="172"/>
      <c r="D435" s="4">
        <v>1800</v>
      </c>
    </row>
    <row r="436" spans="1:4" ht="12.75">
      <c r="A436" s="10"/>
      <c r="B436" s="24"/>
      <c r="C436" s="24"/>
      <c r="D436" s="11"/>
    </row>
    <row r="437" spans="1:4" ht="18">
      <c r="A437" s="10"/>
      <c r="B437" s="181" t="s">
        <v>738</v>
      </c>
      <c r="C437" s="181"/>
      <c r="D437" s="11"/>
    </row>
    <row r="438" spans="1:4" ht="18">
      <c r="A438" s="10"/>
      <c r="B438" s="16"/>
      <c r="C438" s="16"/>
      <c r="D438" s="11"/>
    </row>
    <row r="439" spans="1:4" ht="12.75">
      <c r="A439" s="9"/>
      <c r="B439" s="182" t="s">
        <v>739</v>
      </c>
      <c r="C439" s="182"/>
      <c r="D439" s="9"/>
    </row>
    <row r="440" spans="1:4" ht="12.75">
      <c r="A440" s="9"/>
      <c r="B440" s="12"/>
      <c r="C440" s="12"/>
      <c r="D440" s="9"/>
    </row>
    <row r="441" spans="1:4" ht="39" thickBot="1">
      <c r="A441" s="1" t="s">
        <v>1426</v>
      </c>
      <c r="B441" s="177" t="s">
        <v>1427</v>
      </c>
      <c r="C441" s="178"/>
      <c r="D441" s="2" t="s">
        <v>1428</v>
      </c>
    </row>
    <row r="442" spans="1:4" ht="12.75">
      <c r="A442" s="98" t="str">
        <f>'[1]Цена'!$A$2</f>
        <v>11.1.</v>
      </c>
      <c r="B442" s="261" t="str">
        <f>'[1]Цена'!$B$2</f>
        <v>Артериальная гипертензия</v>
      </c>
      <c r="C442" s="262"/>
      <c r="D442" s="99">
        <v>29410</v>
      </c>
    </row>
    <row r="443" spans="1:4" ht="12.75">
      <c r="A443" s="100" t="str">
        <f>'[2]Цена'!$A$2</f>
        <v>11.2.</v>
      </c>
      <c r="B443" s="263" t="str">
        <f>'[2]Цена'!$B$2</f>
        <v>Нарушение ритма сердца</v>
      </c>
      <c r="C443" s="264"/>
      <c r="D443" s="101">
        <v>30735</v>
      </c>
    </row>
    <row r="444" spans="1:4" ht="15.75" customHeight="1">
      <c r="A444" s="100" t="str">
        <f>'[3]Цена'!$A$2</f>
        <v>11.4.</v>
      </c>
      <c r="B444" s="263" t="s">
        <v>537</v>
      </c>
      <c r="C444" s="265"/>
      <c r="D444" s="101">
        <v>29985</v>
      </c>
    </row>
    <row r="445" spans="1:4" ht="12.75">
      <c r="A445" s="100" t="str">
        <f>'[4]цена услуги'!$A$2</f>
        <v>11.5.</v>
      </c>
      <c r="B445" s="263" t="str">
        <f>'[4]цена услуги'!$B$2</f>
        <v>Хроническая сердечная недостаточность Н2А-Н3</v>
      </c>
      <c r="C445" s="264"/>
      <c r="D445" s="101">
        <f>'[17]Лист5'!$C$17</f>
        <v>29564</v>
      </c>
    </row>
    <row r="446" spans="1:4" ht="27.75" customHeight="1">
      <c r="A446" s="100" t="str">
        <f>'[5]цена услуги'!$A$2</f>
        <v>11.6.</v>
      </c>
      <c r="B446" s="263" t="str">
        <f>'[23]Кардиология '!$B$5</f>
        <v>Полное обследование на наличие кардиологической патологии (в течении 3 дней)</v>
      </c>
      <c r="C446" s="265"/>
      <c r="D446" s="101">
        <f>'[17]Лист5'!$C$18</f>
        <v>15663</v>
      </c>
    </row>
    <row r="447" spans="1:4" ht="16.5" customHeight="1">
      <c r="A447" s="100" t="str">
        <f>'[6]цена услуги'!$A$2</f>
        <v>11.7.</v>
      </c>
      <c r="B447" s="263" t="str">
        <f>'[6]цена услуги'!$B$2:$E$2</f>
        <v>Комплексное обследование пациентов перед оперативным лечением </v>
      </c>
      <c r="C447" s="264"/>
      <c r="D447" s="101">
        <f>'[17]Лист5'!$C$19</f>
        <v>18062</v>
      </c>
    </row>
    <row r="448" spans="1:4" ht="13.5" thickBot="1">
      <c r="A448" s="102" t="str">
        <f>'[7]цена услуги'!$A$2</f>
        <v>11.8.</v>
      </c>
      <c r="B448" s="266" t="str">
        <f>'[7]цена услуги'!$B$2</f>
        <v>Холтеровское мониторирование(в условиях стационара)</v>
      </c>
      <c r="C448" s="267"/>
      <c r="D448" s="103">
        <f>'[17]Лист5'!$C$20</f>
        <v>3650</v>
      </c>
    </row>
    <row r="449" spans="1:4" ht="12.75">
      <c r="A449" s="10"/>
      <c r="B449" s="27"/>
      <c r="C449" s="27"/>
      <c r="D449" s="17"/>
    </row>
    <row r="450" spans="1:4" ht="12.75">
      <c r="A450" s="10"/>
      <c r="B450" s="27"/>
      <c r="C450" s="27"/>
      <c r="D450" s="17"/>
    </row>
    <row r="451" spans="1:4" ht="12.75">
      <c r="A451" s="9"/>
      <c r="B451" s="182" t="s">
        <v>744</v>
      </c>
      <c r="C451" s="182"/>
      <c r="D451" s="9"/>
    </row>
    <row r="452" spans="1:4" ht="12.75">
      <c r="A452" s="9"/>
      <c r="B452" s="12"/>
      <c r="C452" s="12"/>
      <c r="D452" s="9"/>
    </row>
    <row r="453" spans="1:6" ht="38.25" customHeight="1">
      <c r="A453" s="12"/>
      <c r="B453" s="182" t="s">
        <v>1138</v>
      </c>
      <c r="C453" s="182"/>
      <c r="D453" s="12"/>
      <c r="F453" s="50"/>
    </row>
    <row r="454" spans="1:4" ht="12.75">
      <c r="A454" s="12"/>
      <c r="B454" s="12"/>
      <c r="C454" s="12"/>
      <c r="D454" s="12"/>
    </row>
    <row r="455" spans="1:4" ht="25.5">
      <c r="A455" s="1" t="s">
        <v>1426</v>
      </c>
      <c r="B455" s="183" t="s">
        <v>1427</v>
      </c>
      <c r="C455" s="184"/>
      <c r="D455" s="2" t="s">
        <v>1495</v>
      </c>
    </row>
    <row r="456" spans="1:4" ht="16.5" customHeight="1">
      <c r="A456" s="8" t="s">
        <v>757</v>
      </c>
      <c r="B456" s="193" t="s">
        <v>758</v>
      </c>
      <c r="C456" s="242"/>
      <c r="D456" s="106">
        <v>5700</v>
      </c>
    </row>
    <row r="457" spans="1:4" ht="15.75" customHeight="1">
      <c r="A457" s="8" t="s">
        <v>759</v>
      </c>
      <c r="B457" s="193" t="s">
        <v>760</v>
      </c>
      <c r="C457" s="242"/>
      <c r="D457" s="106">
        <v>6200</v>
      </c>
    </row>
    <row r="458" spans="1:4" ht="15" customHeight="1">
      <c r="A458" s="8" t="s">
        <v>761</v>
      </c>
      <c r="B458" s="193" t="s">
        <v>762</v>
      </c>
      <c r="C458" s="242"/>
      <c r="D458" s="106">
        <v>6200</v>
      </c>
    </row>
    <row r="459" spans="1:5" ht="15" customHeight="1">
      <c r="A459" s="8" t="s">
        <v>763</v>
      </c>
      <c r="B459" s="193" t="s">
        <v>764</v>
      </c>
      <c r="C459" s="242"/>
      <c r="D459" s="130">
        <v>35500</v>
      </c>
      <c r="E459" s="87"/>
    </row>
    <row r="460" spans="1:5" ht="15" customHeight="1">
      <c r="A460" s="8" t="s">
        <v>765</v>
      </c>
      <c r="B460" s="193" t="s">
        <v>766</v>
      </c>
      <c r="C460" s="242"/>
      <c r="D460" s="130">
        <v>26500</v>
      </c>
      <c r="E460" s="87"/>
    </row>
    <row r="461" spans="1:4" ht="12.75">
      <c r="A461" s="8" t="s">
        <v>767</v>
      </c>
      <c r="B461" s="193" t="s">
        <v>768</v>
      </c>
      <c r="C461" s="242"/>
      <c r="D461" s="106">
        <v>60000</v>
      </c>
    </row>
    <row r="462" spans="1:4" ht="15.75" customHeight="1">
      <c r="A462" s="8" t="s">
        <v>769</v>
      </c>
      <c r="B462" s="193" t="s">
        <v>770</v>
      </c>
      <c r="C462" s="242"/>
      <c r="D462" s="106">
        <v>36000</v>
      </c>
    </row>
    <row r="463" spans="1:4" ht="25.5" customHeight="1">
      <c r="A463" s="8" t="s">
        <v>771</v>
      </c>
      <c r="B463" s="193" t="s">
        <v>772</v>
      </c>
      <c r="C463" s="242"/>
      <c r="D463" s="106">
        <v>45000</v>
      </c>
    </row>
    <row r="464" spans="1:4" ht="25.5" customHeight="1">
      <c r="A464" s="8" t="s">
        <v>773</v>
      </c>
      <c r="B464" s="193" t="s">
        <v>774</v>
      </c>
      <c r="C464" s="242"/>
      <c r="D464" s="106">
        <v>10000</v>
      </c>
    </row>
    <row r="465" spans="1:5" ht="25.5" customHeight="1">
      <c r="A465" s="8" t="s">
        <v>775</v>
      </c>
      <c r="B465" s="257" t="s">
        <v>776</v>
      </c>
      <c r="C465" s="258"/>
      <c r="D465" s="130">
        <v>88300</v>
      </c>
      <c r="E465" s="87"/>
    </row>
    <row r="466" spans="1:4" ht="17.25" customHeight="1">
      <c r="A466" s="8" t="s">
        <v>777</v>
      </c>
      <c r="B466" s="193" t="s">
        <v>778</v>
      </c>
      <c r="C466" s="242"/>
      <c r="D466" s="106">
        <v>6000</v>
      </c>
    </row>
    <row r="467" spans="1:4" ht="19.5" customHeight="1">
      <c r="A467" s="8" t="s">
        <v>779</v>
      </c>
      <c r="B467" s="193" t="s">
        <v>780</v>
      </c>
      <c r="C467" s="242"/>
      <c r="D467" s="106">
        <v>13500</v>
      </c>
    </row>
    <row r="468" spans="1:4" ht="17.25" customHeight="1">
      <c r="A468" s="18" t="s">
        <v>781</v>
      </c>
      <c r="B468" s="179" t="s">
        <v>782</v>
      </c>
      <c r="C468" s="180"/>
      <c r="D468" s="5">
        <v>19900</v>
      </c>
    </row>
    <row r="469" spans="1:4" ht="18" customHeight="1">
      <c r="A469" s="18" t="s">
        <v>783</v>
      </c>
      <c r="B469" s="179" t="s">
        <v>784</v>
      </c>
      <c r="C469" s="180"/>
      <c r="D469" s="5">
        <v>31900</v>
      </c>
    </row>
    <row r="470" spans="1:4" ht="17.25" customHeight="1">
      <c r="A470" s="18" t="s">
        <v>785</v>
      </c>
      <c r="B470" s="179" t="s">
        <v>786</v>
      </c>
      <c r="C470" s="180"/>
      <c r="D470" s="5">
        <v>33750</v>
      </c>
    </row>
    <row r="471" spans="1:5" ht="15.75" customHeight="1">
      <c r="A471" s="18" t="s">
        <v>1152</v>
      </c>
      <c r="B471" s="179" t="s">
        <v>787</v>
      </c>
      <c r="C471" s="180"/>
      <c r="D471" s="5">
        <v>32150</v>
      </c>
      <c r="E471" s="146"/>
    </row>
    <row r="472" spans="1:4" ht="24" customHeight="1">
      <c r="A472" s="18" t="s">
        <v>788</v>
      </c>
      <c r="B472" s="247" t="s">
        <v>789</v>
      </c>
      <c r="C472" s="248"/>
      <c r="D472" s="5">
        <v>18000</v>
      </c>
    </row>
    <row r="473" spans="1:4" ht="15" customHeight="1">
      <c r="A473" s="18" t="s">
        <v>790</v>
      </c>
      <c r="B473" s="179" t="s">
        <v>791</v>
      </c>
      <c r="C473" s="180"/>
      <c r="D473" s="107">
        <v>22500</v>
      </c>
    </row>
    <row r="474" spans="1:4" ht="18" customHeight="1">
      <c r="A474" s="18" t="s">
        <v>792</v>
      </c>
      <c r="B474" s="179" t="s">
        <v>793</v>
      </c>
      <c r="C474" s="180"/>
      <c r="D474" s="107">
        <v>35000</v>
      </c>
    </row>
    <row r="475" spans="1:4" ht="27" customHeight="1">
      <c r="A475" s="18" t="s">
        <v>1605</v>
      </c>
      <c r="B475" s="179" t="s">
        <v>1606</v>
      </c>
      <c r="C475" s="186"/>
      <c r="D475" s="107">
        <v>165000</v>
      </c>
    </row>
    <row r="476" spans="1:4" ht="18" customHeight="1">
      <c r="A476" s="18" t="s">
        <v>794</v>
      </c>
      <c r="B476" s="179" t="s">
        <v>795</v>
      </c>
      <c r="C476" s="180"/>
      <c r="D476" s="5">
        <v>16000</v>
      </c>
    </row>
    <row r="477" spans="1:4" ht="28.5" customHeight="1">
      <c r="A477" s="18" t="s">
        <v>1171</v>
      </c>
      <c r="B477" s="179" t="s">
        <v>1168</v>
      </c>
      <c r="C477" s="180"/>
      <c r="D477" s="5">
        <v>41600</v>
      </c>
    </row>
    <row r="478" spans="1:4" ht="29.25" customHeight="1">
      <c r="A478" s="18" t="s">
        <v>1170</v>
      </c>
      <c r="B478" s="179" t="s">
        <v>1169</v>
      </c>
      <c r="C478" s="180"/>
      <c r="D478" s="5">
        <v>42600</v>
      </c>
    </row>
    <row r="479" spans="1:4" ht="30" customHeight="1">
      <c r="A479" s="18" t="s">
        <v>1172</v>
      </c>
      <c r="B479" s="179" t="s">
        <v>1174</v>
      </c>
      <c r="C479" s="180"/>
      <c r="D479" s="5">
        <v>48800</v>
      </c>
    </row>
    <row r="480" spans="1:4" ht="28.5" customHeight="1">
      <c r="A480" s="18" t="s">
        <v>1173</v>
      </c>
      <c r="B480" s="179" t="s">
        <v>1175</v>
      </c>
      <c r="C480" s="180"/>
      <c r="D480" s="5">
        <v>44000</v>
      </c>
    </row>
    <row r="481" spans="1:4" ht="27.75" customHeight="1">
      <c r="A481" s="18" t="s">
        <v>796</v>
      </c>
      <c r="B481" s="243" t="s">
        <v>797</v>
      </c>
      <c r="C481" s="244"/>
      <c r="D481" s="5">
        <v>49000</v>
      </c>
    </row>
    <row r="482" spans="1:4" ht="28.5" customHeight="1">
      <c r="A482" s="18" t="s">
        <v>798</v>
      </c>
      <c r="B482" s="179" t="s">
        <v>1176</v>
      </c>
      <c r="C482" s="180"/>
      <c r="D482" s="5">
        <v>40000</v>
      </c>
    </row>
    <row r="483" spans="1:4" s="64" customFormat="1" ht="17.25" customHeight="1">
      <c r="A483" s="104" t="s">
        <v>207</v>
      </c>
      <c r="B483" s="255" t="s">
        <v>1167</v>
      </c>
      <c r="C483" s="256"/>
      <c r="D483" s="107">
        <v>83000</v>
      </c>
    </row>
    <row r="484" spans="1:4" ht="12.75">
      <c r="A484" s="20"/>
      <c r="B484" s="24"/>
      <c r="C484" s="24"/>
      <c r="D484" s="33"/>
    </row>
    <row r="485" spans="1:4" ht="12.75">
      <c r="A485" s="21"/>
      <c r="B485" s="268" t="s">
        <v>799</v>
      </c>
      <c r="C485" s="268"/>
      <c r="D485" s="28"/>
    </row>
    <row r="486" spans="1:4" ht="71.25" customHeight="1" thickBot="1">
      <c r="A486" s="1" t="s">
        <v>1426</v>
      </c>
      <c r="B486" s="177" t="s">
        <v>1427</v>
      </c>
      <c r="C486" s="178"/>
      <c r="D486" s="2" t="s">
        <v>748</v>
      </c>
    </row>
    <row r="487" spans="1:4" ht="17.25" customHeight="1">
      <c r="A487" s="228" t="s">
        <v>1527</v>
      </c>
      <c r="B487" s="229"/>
      <c r="C487" s="229"/>
      <c r="D487" s="230"/>
    </row>
    <row r="488" spans="1:4" ht="62.25" customHeight="1">
      <c r="A488" s="231" t="s">
        <v>747</v>
      </c>
      <c r="B488" s="179" t="str">
        <f>'[26]новый'!$B$18</f>
        <v>Операции при  ВПС без ИК у новорожденных детей (до 30 суток)  (коарктация аорты, открытый артериальный проток, сужение легочной артерии,  системно-легочные анастомозы при тетраде Фалло и атрезии легочных артерий,сужение легочной артерии при единственном ж</v>
      </c>
      <c r="C488" s="269"/>
      <c r="D488" s="128">
        <f>'[26]новый'!$C$18</f>
        <v>166580</v>
      </c>
    </row>
    <row r="489" spans="1:4" ht="22.5" customHeight="1">
      <c r="A489" s="231"/>
      <c r="B489" s="283" t="s">
        <v>599</v>
      </c>
      <c r="C489" s="283"/>
      <c r="D489" s="121">
        <f>'[24]новый'!$C$19</f>
        <v>50080</v>
      </c>
    </row>
    <row r="490" spans="1:4" ht="32.25" customHeight="1">
      <c r="A490" s="232"/>
      <c r="B490" s="240" t="s">
        <v>600</v>
      </c>
      <c r="C490" s="241"/>
      <c r="D490" s="55">
        <f>'[24]новый'!$C$20</f>
        <v>116500</v>
      </c>
    </row>
    <row r="491" spans="1:4" ht="89.25" customHeight="1">
      <c r="A491" s="233" t="s">
        <v>601</v>
      </c>
      <c r="B491" s="240" t="s">
        <v>602</v>
      </c>
      <c r="C491" s="241"/>
      <c r="D491" s="55">
        <f>'[24]новый'!$C$21</f>
        <v>252800</v>
      </c>
    </row>
    <row r="492" spans="1:4" ht="18.75" customHeight="1">
      <c r="A492" s="234"/>
      <c r="B492" s="240" t="s">
        <v>599</v>
      </c>
      <c r="C492" s="241"/>
      <c r="D492" s="55">
        <f>'[24]новый'!$C$22</f>
        <v>125630</v>
      </c>
    </row>
    <row r="493" spans="1:4" ht="36" customHeight="1">
      <c r="A493" s="235"/>
      <c r="B493" s="240" t="s">
        <v>603</v>
      </c>
      <c r="C493" s="241"/>
      <c r="D493" s="55">
        <f>'[24]новый'!$C$23</f>
        <v>127170</v>
      </c>
    </row>
    <row r="494" spans="1:4" ht="13.5" customHeight="1">
      <c r="A494" s="270" t="s">
        <v>1528</v>
      </c>
      <c r="B494" s="271"/>
      <c r="C494" s="271"/>
      <c r="D494" s="272"/>
    </row>
    <row r="495" spans="1:4" ht="64.5" customHeight="1">
      <c r="A495" s="174" t="s">
        <v>604</v>
      </c>
      <c r="B495" s="240" t="s">
        <v>605</v>
      </c>
      <c r="C495" s="241"/>
      <c r="D495" s="55">
        <f>'[24]новый'!$C$25</f>
        <v>128380</v>
      </c>
    </row>
    <row r="496" spans="1:4" ht="18.75" customHeight="1">
      <c r="A496" s="174"/>
      <c r="B496" s="240" t="s">
        <v>599</v>
      </c>
      <c r="C496" s="241"/>
      <c r="D496" s="55">
        <f>'[24]новый'!$C$26</f>
        <v>45200</v>
      </c>
    </row>
    <row r="497" spans="1:4" ht="36" customHeight="1">
      <c r="A497" s="174"/>
      <c r="B497" s="240" t="s">
        <v>606</v>
      </c>
      <c r="C497" s="241"/>
      <c r="D497" s="55">
        <f>'[24]новый'!$C$27</f>
        <v>83180</v>
      </c>
    </row>
    <row r="498" spans="1:4" ht="48.75" customHeight="1">
      <c r="A498" s="174" t="s">
        <v>607</v>
      </c>
      <c r="B498" s="240" t="s">
        <v>608</v>
      </c>
      <c r="C498" s="241"/>
      <c r="D498" s="55">
        <f>'[24]новый'!$C$28</f>
        <v>198275</v>
      </c>
    </row>
    <row r="499" spans="1:4" ht="21.75" customHeight="1">
      <c r="A499" s="174"/>
      <c r="B499" s="240" t="s">
        <v>599</v>
      </c>
      <c r="C499" s="241"/>
      <c r="D499" s="55">
        <f>'[24]новый'!$C$29</f>
        <v>116630</v>
      </c>
    </row>
    <row r="500" spans="1:4" ht="42" customHeight="1">
      <c r="A500" s="174"/>
      <c r="B500" s="240" t="s">
        <v>609</v>
      </c>
      <c r="C500" s="241"/>
      <c r="D500" s="55">
        <f>'[24]новый'!$C$30</f>
        <v>81645</v>
      </c>
    </row>
    <row r="501" spans="1:4" ht="81.75" customHeight="1">
      <c r="A501" s="174" t="s">
        <v>610</v>
      </c>
      <c r="B501" s="240" t="s">
        <v>611</v>
      </c>
      <c r="C501" s="241"/>
      <c r="D501" s="55">
        <f>'[24]новый'!$C$31</f>
        <v>209995</v>
      </c>
    </row>
    <row r="502" spans="1:4" ht="13.5" customHeight="1">
      <c r="A502" s="174"/>
      <c r="B502" s="240" t="s">
        <v>599</v>
      </c>
      <c r="C502" s="241"/>
      <c r="D502" s="55">
        <f>'[24]новый'!$C$32</f>
        <v>126630</v>
      </c>
    </row>
    <row r="503" spans="1:4" ht="43.5" customHeight="1">
      <c r="A503" s="174"/>
      <c r="B503" s="240" t="s">
        <v>612</v>
      </c>
      <c r="C503" s="241"/>
      <c r="D503" s="55">
        <f>'[24]новый'!$C$33</f>
        <v>83365</v>
      </c>
    </row>
    <row r="504" spans="1:4" ht="13.5" customHeight="1">
      <c r="A504" s="1"/>
      <c r="B504" s="183"/>
      <c r="C504" s="184"/>
      <c r="D504" s="2"/>
    </row>
    <row r="505" spans="1:4" ht="13.5" customHeight="1">
      <c r="A505" s="175" t="s">
        <v>1529</v>
      </c>
      <c r="B505" s="175"/>
      <c r="C505" s="175"/>
      <c r="D505" s="175"/>
    </row>
    <row r="506" spans="1:4" ht="48" customHeight="1">
      <c r="A506" s="174" t="s">
        <v>800</v>
      </c>
      <c r="B506" s="240" t="s">
        <v>617</v>
      </c>
      <c r="C506" s="241"/>
      <c r="D506" s="55">
        <f>'[24]новый'!$C$35</f>
        <v>119740</v>
      </c>
    </row>
    <row r="507" spans="1:4" ht="13.5" customHeight="1">
      <c r="A507" s="174"/>
      <c r="B507" s="240" t="s">
        <v>618</v>
      </c>
      <c r="C507" s="241"/>
      <c r="D507" s="55">
        <f>'[24]новый'!$C$36</f>
        <v>42700</v>
      </c>
    </row>
    <row r="508" spans="1:4" ht="31.5" customHeight="1">
      <c r="A508" s="174"/>
      <c r="B508" s="240" t="s">
        <v>609</v>
      </c>
      <c r="C508" s="241"/>
      <c r="D508" s="55">
        <f>'[24]новый'!$C$37</f>
        <v>77040</v>
      </c>
    </row>
    <row r="509" spans="1:4" ht="38.25" customHeight="1">
      <c r="A509" s="174" t="s">
        <v>801</v>
      </c>
      <c r="B509" s="240" t="s">
        <v>619</v>
      </c>
      <c r="C509" s="241"/>
      <c r="D509" s="55">
        <f>'[24]новый'!$C$38</f>
        <v>172035</v>
      </c>
    </row>
    <row r="510" spans="1:4" ht="12.75">
      <c r="A510" s="174"/>
      <c r="B510" s="240" t="s">
        <v>599</v>
      </c>
      <c r="C510" s="241"/>
      <c r="D510" s="55">
        <f>'[24]новый'!$C$39</f>
        <v>105630</v>
      </c>
    </row>
    <row r="511" spans="1:4" ht="18" customHeight="1">
      <c r="A511" s="174"/>
      <c r="B511" s="240" t="s">
        <v>620</v>
      </c>
      <c r="C511" s="241"/>
      <c r="D511" s="55">
        <f>'[24]новый'!$C$40</f>
        <v>66405</v>
      </c>
    </row>
    <row r="512" spans="1:4" ht="63" customHeight="1">
      <c r="A512" s="174" t="s">
        <v>802</v>
      </c>
      <c r="B512" s="240" t="s">
        <v>621</v>
      </c>
      <c r="C512" s="241"/>
      <c r="D512" s="55">
        <f>'[24]новый'!$C$41</f>
        <v>204195</v>
      </c>
    </row>
    <row r="513" spans="1:4" ht="13.5" customHeight="1">
      <c r="A513" s="174"/>
      <c r="B513" s="240" t="s">
        <v>599</v>
      </c>
      <c r="C513" s="241"/>
      <c r="D513" s="55">
        <f>'[24]новый'!$C$42</f>
        <v>119130</v>
      </c>
    </row>
    <row r="514" spans="1:4" ht="15" customHeight="1">
      <c r="A514" s="174"/>
      <c r="B514" s="240" t="s">
        <v>622</v>
      </c>
      <c r="C514" s="241"/>
      <c r="D514" s="55">
        <f>'[24]новый'!$C$43</f>
        <v>85065</v>
      </c>
    </row>
    <row r="515" spans="1:4" s="64" customFormat="1" ht="25.5" customHeight="1">
      <c r="A515" s="61" t="s">
        <v>699</v>
      </c>
      <c r="B515" s="187" t="s">
        <v>1134</v>
      </c>
      <c r="C515" s="188"/>
      <c r="D515" s="129">
        <v>302100</v>
      </c>
    </row>
    <row r="516" spans="1:4" ht="12.75" customHeight="1">
      <c r="A516" s="277" t="s">
        <v>244</v>
      </c>
      <c r="B516" s="277"/>
      <c r="C516" s="277"/>
      <c r="D516" s="278"/>
    </row>
    <row r="517" spans="1:4" ht="12.75" customHeight="1">
      <c r="A517" s="279"/>
      <c r="B517" s="279"/>
      <c r="C517" s="279"/>
      <c r="D517" s="280"/>
    </row>
    <row r="518" spans="1:4" ht="12.75">
      <c r="A518" s="279"/>
      <c r="B518" s="279"/>
      <c r="C518" s="279"/>
      <c r="D518" s="280"/>
    </row>
    <row r="519" spans="1:4" ht="26.25" customHeight="1">
      <c r="A519" s="281"/>
      <c r="B519" s="281"/>
      <c r="C519" s="281"/>
      <c r="D519" s="282"/>
    </row>
    <row r="520" spans="1:4" ht="12.75" customHeight="1">
      <c r="A520" s="122"/>
      <c r="B520" s="122"/>
      <c r="C520" s="122"/>
      <c r="D520" s="124"/>
    </row>
    <row r="521" spans="1:4" ht="12.75">
      <c r="A521" s="173" t="s">
        <v>566</v>
      </c>
      <c r="B521" s="173"/>
      <c r="C521" s="173"/>
      <c r="D521" s="173"/>
    </row>
    <row r="522" spans="1:4" ht="25.5" customHeight="1">
      <c r="A522" s="18" t="s">
        <v>803</v>
      </c>
      <c r="B522" s="179" t="s">
        <v>1139</v>
      </c>
      <c r="C522" s="180"/>
      <c r="D522" s="5">
        <f>'[25]Лист3'!$D$15</f>
        <v>127000</v>
      </c>
    </row>
    <row r="523" spans="1:4" ht="18.75" customHeight="1">
      <c r="A523" s="18" t="s">
        <v>804</v>
      </c>
      <c r="B523" s="247" t="s">
        <v>806</v>
      </c>
      <c r="C523" s="248"/>
      <c r="D523" s="5">
        <f>'[25]Лист3'!$D$16</f>
        <v>148000</v>
      </c>
    </row>
    <row r="524" spans="1:4" ht="12.75">
      <c r="A524" s="18" t="s">
        <v>807</v>
      </c>
      <c r="B524" s="179" t="s">
        <v>808</v>
      </c>
      <c r="C524" s="180"/>
      <c r="D524" s="5">
        <f>'[25]Лист3'!$D$17</f>
        <v>158000.00000000003</v>
      </c>
    </row>
    <row r="525" spans="1:4" ht="12.75">
      <c r="A525" s="18" t="s">
        <v>809</v>
      </c>
      <c r="B525" s="179" t="s">
        <v>810</v>
      </c>
      <c r="C525" s="180"/>
      <c r="D525" s="5">
        <f>'[25]Лист3'!$D$18</f>
        <v>162000</v>
      </c>
    </row>
    <row r="526" spans="1:4" ht="12.75">
      <c r="A526" s="173" t="s">
        <v>811</v>
      </c>
      <c r="B526" s="173"/>
      <c r="C526" s="173"/>
      <c r="D526" s="173"/>
    </row>
    <row r="527" spans="1:4" ht="12.75">
      <c r="A527" s="19" t="s">
        <v>812</v>
      </c>
      <c r="B527" s="179" t="s">
        <v>813</v>
      </c>
      <c r="C527" s="180"/>
      <c r="D527" s="7">
        <f>'[25]Лист3'!$D$20</f>
        <v>112000</v>
      </c>
    </row>
    <row r="528" spans="1:4" ht="12.75">
      <c r="A528" s="19" t="s">
        <v>814</v>
      </c>
      <c r="B528" s="179" t="s">
        <v>815</v>
      </c>
      <c r="C528" s="180"/>
      <c r="D528" s="7">
        <v>153000</v>
      </c>
    </row>
    <row r="529" spans="1:4" ht="12.75">
      <c r="A529" s="19" t="s">
        <v>816</v>
      </c>
      <c r="B529" s="179" t="s">
        <v>817</v>
      </c>
      <c r="C529" s="180"/>
      <c r="D529" s="7">
        <f>'[25]Лист3'!$D$22</f>
        <v>168000.00000000003</v>
      </c>
    </row>
    <row r="530" spans="1:4" ht="12.75">
      <c r="A530" s="173" t="s">
        <v>848</v>
      </c>
      <c r="B530" s="173"/>
      <c r="C530" s="173"/>
      <c r="D530" s="173"/>
    </row>
    <row r="531" spans="1:4" ht="30" customHeight="1">
      <c r="A531" s="19" t="s">
        <v>849</v>
      </c>
      <c r="B531" s="243" t="s">
        <v>850</v>
      </c>
      <c r="C531" s="244"/>
      <c r="D531" s="5">
        <f>'[25]Лист3'!$D$24</f>
        <v>137000</v>
      </c>
    </row>
    <row r="532" spans="1:4" ht="27.75" customHeight="1">
      <c r="A532" s="19" t="s">
        <v>851</v>
      </c>
      <c r="B532" s="243" t="s">
        <v>852</v>
      </c>
      <c r="C532" s="244"/>
      <c r="D532" s="5">
        <f>'[25]Лист3'!$D$25</f>
        <v>157000.00000000006</v>
      </c>
    </row>
    <row r="533" spans="1:4" ht="17.25" customHeight="1">
      <c r="A533" s="19" t="s">
        <v>853</v>
      </c>
      <c r="B533" s="243" t="s">
        <v>854</v>
      </c>
      <c r="C533" s="244"/>
      <c r="D533" s="5">
        <f>'[25]Лист3'!$D$26</f>
        <v>150500.00000000003</v>
      </c>
    </row>
    <row r="534" spans="1:4" ht="25.5" customHeight="1">
      <c r="A534" s="19" t="s">
        <v>855</v>
      </c>
      <c r="B534" s="179" t="s">
        <v>859</v>
      </c>
      <c r="C534" s="180"/>
      <c r="D534" s="5">
        <f>'[25]Лист3'!$D$27</f>
        <v>184000</v>
      </c>
    </row>
    <row r="535" spans="1:4" ht="12.75">
      <c r="A535" s="173" t="s">
        <v>1279</v>
      </c>
      <c r="B535" s="173"/>
      <c r="C535" s="173"/>
      <c r="D535" s="173"/>
    </row>
    <row r="536" spans="1:4" ht="18.75" customHeight="1">
      <c r="A536" s="19" t="s">
        <v>1277</v>
      </c>
      <c r="B536" s="172" t="s">
        <v>1280</v>
      </c>
      <c r="C536" s="172"/>
      <c r="D536" s="5">
        <v>177700</v>
      </c>
    </row>
    <row r="537" spans="1:4" ht="25.5" customHeight="1">
      <c r="A537" s="19" t="s">
        <v>1441</v>
      </c>
      <c r="B537" s="172" t="s">
        <v>1278</v>
      </c>
      <c r="C537" s="172"/>
      <c r="D537" s="5">
        <v>418970</v>
      </c>
    </row>
    <row r="538" spans="1:4" ht="12.75">
      <c r="A538" s="24"/>
      <c r="B538" s="24"/>
      <c r="C538" s="24"/>
      <c r="D538" s="40"/>
    </row>
    <row r="539" spans="1:4" ht="12.75" customHeight="1">
      <c r="A539" s="245" t="s">
        <v>860</v>
      </c>
      <c r="B539" s="246"/>
      <c r="C539" s="246"/>
      <c r="D539" s="7"/>
    </row>
    <row r="540" spans="1:4" ht="12.75">
      <c r="A540" s="19" t="s">
        <v>861</v>
      </c>
      <c r="B540" s="179" t="s">
        <v>862</v>
      </c>
      <c r="C540" s="180"/>
      <c r="D540" s="5">
        <f>'[22]Лист5'!$C$14</f>
        <v>23480</v>
      </c>
    </row>
    <row r="541" spans="1:4" ht="12.75">
      <c r="A541" s="19" t="s">
        <v>863</v>
      </c>
      <c r="B541" s="179" t="s">
        <v>864</v>
      </c>
      <c r="C541" s="180"/>
      <c r="D541" s="5">
        <f>'[22]Лист5'!$C$15</f>
        <v>22740</v>
      </c>
    </row>
    <row r="542" spans="1:4" ht="25.5" customHeight="1">
      <c r="A542" s="19" t="s">
        <v>865</v>
      </c>
      <c r="B542" s="179" t="s">
        <v>866</v>
      </c>
      <c r="C542" s="180"/>
      <c r="D542" s="5">
        <f>'[22]Лист5'!$C$16</f>
        <v>17650</v>
      </c>
    </row>
    <row r="543" spans="1:4" ht="12.75">
      <c r="A543" s="19" t="s">
        <v>867</v>
      </c>
      <c r="B543" s="179" t="s">
        <v>1127</v>
      </c>
      <c r="C543" s="180"/>
      <c r="D543" s="5">
        <f>'[22]Лист5'!$C$17</f>
        <v>15570</v>
      </c>
    </row>
    <row r="544" spans="1:4" ht="17.25" customHeight="1">
      <c r="A544" s="19" t="s">
        <v>868</v>
      </c>
      <c r="B544" s="179" t="s">
        <v>869</v>
      </c>
      <c r="C544" s="180"/>
      <c r="D544" s="5">
        <v>17740</v>
      </c>
    </row>
    <row r="545" spans="1:4" ht="16.5" customHeight="1">
      <c r="A545" s="19" t="s">
        <v>870</v>
      </c>
      <c r="B545" s="179" t="s">
        <v>871</v>
      </c>
      <c r="C545" s="180"/>
      <c r="D545" s="5">
        <f>'[22]Лист5'!$C$19</f>
        <v>5600</v>
      </c>
    </row>
    <row r="546" spans="1:4" ht="12.75">
      <c r="A546" s="19" t="s">
        <v>872</v>
      </c>
      <c r="B546" s="179" t="s">
        <v>873</v>
      </c>
      <c r="C546" s="180"/>
      <c r="D546" s="5">
        <f>'[22]Лист5'!$C$20</f>
        <v>20360</v>
      </c>
    </row>
    <row r="547" spans="1:4" ht="15" customHeight="1">
      <c r="A547" s="19" t="s">
        <v>874</v>
      </c>
      <c r="B547" s="189" t="s">
        <v>886</v>
      </c>
      <c r="C547" s="276"/>
      <c r="D547" s="5">
        <f>'[22]Лист5'!$C$21</f>
        <v>17860</v>
      </c>
    </row>
    <row r="548" spans="1:4" ht="12.75">
      <c r="A548" s="19" t="s">
        <v>875</v>
      </c>
      <c r="B548" s="189" t="s">
        <v>887</v>
      </c>
      <c r="C548" s="276"/>
      <c r="D548" s="5">
        <v>7700</v>
      </c>
    </row>
    <row r="549" spans="1:4" ht="12.75">
      <c r="A549" s="19" t="s">
        <v>876</v>
      </c>
      <c r="B549" s="189" t="s">
        <v>615</v>
      </c>
      <c r="C549" s="276"/>
      <c r="D549" s="5">
        <f>'[22]Лист5'!$C$23</f>
        <v>7380</v>
      </c>
    </row>
    <row r="550" spans="1:4" ht="12.75">
      <c r="A550" s="19" t="s">
        <v>877</v>
      </c>
      <c r="B550" s="189" t="s">
        <v>888</v>
      </c>
      <c r="C550" s="276"/>
      <c r="D550" s="5">
        <f>'[22]Лист5'!$C$24</f>
        <v>1500</v>
      </c>
    </row>
    <row r="551" spans="1:4" ht="12.75">
      <c r="A551" s="19" t="s">
        <v>878</v>
      </c>
      <c r="B551" s="189" t="s">
        <v>879</v>
      </c>
      <c r="C551" s="276"/>
      <c r="D551" s="5">
        <f>'[22]Лист5'!$C$25</f>
        <v>430</v>
      </c>
    </row>
    <row r="552" spans="1:4" ht="12.75">
      <c r="A552" s="19" t="s">
        <v>880</v>
      </c>
      <c r="B552" s="189" t="s">
        <v>881</v>
      </c>
      <c r="C552" s="276"/>
      <c r="D552" s="5">
        <f>'[22]Лист5'!$C$26</f>
        <v>600</v>
      </c>
    </row>
    <row r="553" spans="1:4" ht="30" customHeight="1">
      <c r="A553" s="19" t="s">
        <v>882</v>
      </c>
      <c r="B553" s="189" t="s">
        <v>1178</v>
      </c>
      <c r="C553" s="276"/>
      <c r="D553" s="5">
        <v>5434</v>
      </c>
    </row>
    <row r="554" spans="1:4" ht="25.5" customHeight="1">
      <c r="A554" s="19" t="s">
        <v>883</v>
      </c>
      <c r="B554" s="189" t="s">
        <v>1177</v>
      </c>
      <c r="C554" s="276"/>
      <c r="D554" s="5">
        <v>4830</v>
      </c>
    </row>
    <row r="555" spans="1:4" ht="25.5" customHeight="1">
      <c r="A555" s="19" t="s">
        <v>884</v>
      </c>
      <c r="B555" s="189" t="s">
        <v>1259</v>
      </c>
      <c r="C555" s="276"/>
      <c r="D555" s="5">
        <v>4226</v>
      </c>
    </row>
    <row r="556" spans="1:4" ht="25.5" customHeight="1">
      <c r="A556" s="19" t="s">
        <v>885</v>
      </c>
      <c r="B556" s="189" t="s">
        <v>1260</v>
      </c>
      <c r="C556" s="276"/>
      <c r="D556" s="5">
        <v>4468</v>
      </c>
    </row>
    <row r="557" spans="1:4" ht="18" customHeight="1">
      <c r="A557" s="68" t="s">
        <v>1132</v>
      </c>
      <c r="B557" s="191" t="s">
        <v>1129</v>
      </c>
      <c r="C557" s="260"/>
      <c r="D557" s="71">
        <f>'[22]Лист5'!$C$32</f>
        <v>22090</v>
      </c>
    </row>
    <row r="558" spans="1:4" ht="25.5" customHeight="1">
      <c r="A558" s="69" t="s">
        <v>1128</v>
      </c>
      <c r="B558" s="191" t="s">
        <v>1131</v>
      </c>
      <c r="C558" s="260"/>
      <c r="D558" s="71">
        <f>'[22]Лист5'!$C$33</f>
        <v>22090</v>
      </c>
    </row>
    <row r="559" spans="1:4" ht="32.25" customHeight="1">
      <c r="A559" s="70" t="s">
        <v>1133</v>
      </c>
      <c r="B559" s="191" t="s">
        <v>1135</v>
      </c>
      <c r="C559" s="260"/>
      <c r="D559" s="71">
        <f>'[22]Лист5'!$C$34</f>
        <v>26790</v>
      </c>
    </row>
    <row r="560" spans="1:4" ht="18.75" customHeight="1">
      <c r="A560" s="70" t="s">
        <v>1130</v>
      </c>
      <c r="B560" s="191" t="s">
        <v>1136</v>
      </c>
      <c r="C560" s="260"/>
      <c r="D560" s="73">
        <f>'[22]Лист5'!$C$35</f>
        <v>22090</v>
      </c>
    </row>
    <row r="561" spans="1:4" ht="12.75">
      <c r="A561" s="173" t="s">
        <v>1261</v>
      </c>
      <c r="B561" s="173"/>
      <c r="C561" s="173"/>
      <c r="D561" s="173"/>
    </row>
    <row r="562" spans="1:4" ht="12.75">
      <c r="A562" s="173"/>
      <c r="B562" s="173"/>
      <c r="C562" s="173"/>
      <c r="D562" s="173"/>
    </row>
    <row r="563" spans="1:4" ht="12.75">
      <c r="A563" s="29"/>
      <c r="B563" s="29"/>
      <c r="C563" s="29"/>
      <c r="D563" s="29"/>
    </row>
    <row r="564" spans="1:4" ht="12.75">
      <c r="A564" s="9"/>
      <c r="B564" s="182" t="s">
        <v>889</v>
      </c>
      <c r="C564" s="182"/>
      <c r="D564" s="9"/>
    </row>
    <row r="565" spans="1:4" ht="6.75" customHeight="1">
      <c r="A565" s="9"/>
      <c r="B565" s="9"/>
      <c r="C565" s="9"/>
      <c r="D565" s="9"/>
    </row>
    <row r="566" spans="1:4" ht="25.5">
      <c r="A566" s="1" t="s">
        <v>1426</v>
      </c>
      <c r="B566" s="183" t="s">
        <v>1427</v>
      </c>
      <c r="C566" s="184"/>
      <c r="D566" s="2" t="s">
        <v>1283</v>
      </c>
    </row>
    <row r="567" spans="1:4" ht="18.75" customHeight="1">
      <c r="A567" s="18" t="s">
        <v>890</v>
      </c>
      <c r="B567" s="179" t="s">
        <v>891</v>
      </c>
      <c r="C567" s="180"/>
      <c r="D567" s="5">
        <v>9800</v>
      </c>
    </row>
    <row r="568" spans="1:4" ht="25.5" customHeight="1">
      <c r="A568" s="18" t="s">
        <v>892</v>
      </c>
      <c r="B568" s="179" t="s">
        <v>893</v>
      </c>
      <c r="C568" s="180"/>
      <c r="D568" s="5">
        <v>4800</v>
      </c>
    </row>
    <row r="569" spans="1:4" ht="25.5" customHeight="1">
      <c r="A569" s="18" t="s">
        <v>894</v>
      </c>
      <c r="B569" s="179" t="s">
        <v>895</v>
      </c>
      <c r="C569" s="180"/>
      <c r="D569" s="5">
        <v>5200</v>
      </c>
    </row>
    <row r="570" spans="1:4" ht="12.75">
      <c r="A570" s="18" t="s">
        <v>896</v>
      </c>
      <c r="B570" s="179" t="s">
        <v>897</v>
      </c>
      <c r="C570" s="180"/>
      <c r="D570" s="5">
        <v>5700</v>
      </c>
    </row>
    <row r="571" spans="1:4" ht="12.75">
      <c r="A571" s="18" t="s">
        <v>898</v>
      </c>
      <c r="B571" s="179" t="s">
        <v>899</v>
      </c>
      <c r="C571" s="180"/>
      <c r="D571" s="5">
        <v>12600</v>
      </c>
    </row>
    <row r="572" spans="1:4" ht="27" customHeight="1">
      <c r="A572" s="18" t="s">
        <v>900</v>
      </c>
      <c r="B572" s="247" t="s">
        <v>1285</v>
      </c>
      <c r="C572" s="248"/>
      <c r="D572" s="5">
        <v>4500</v>
      </c>
    </row>
    <row r="573" spans="1:4" ht="18" customHeight="1">
      <c r="A573" s="18" t="s">
        <v>901</v>
      </c>
      <c r="B573" s="179" t="s">
        <v>902</v>
      </c>
      <c r="C573" s="180"/>
      <c r="D573" s="5">
        <v>4300</v>
      </c>
    </row>
    <row r="574" spans="1:4" ht="25.5" customHeight="1">
      <c r="A574" s="18" t="s">
        <v>903</v>
      </c>
      <c r="B574" s="179" t="s">
        <v>904</v>
      </c>
      <c r="C574" s="180"/>
      <c r="D574" s="5">
        <v>3500</v>
      </c>
    </row>
    <row r="575" spans="1:4" ht="24" customHeight="1">
      <c r="A575" s="18" t="s">
        <v>905</v>
      </c>
      <c r="B575" s="179" t="s">
        <v>906</v>
      </c>
      <c r="C575" s="180"/>
      <c r="D575" s="5">
        <v>150</v>
      </c>
    </row>
    <row r="576" spans="1:4" ht="24" customHeight="1">
      <c r="A576" s="8" t="s">
        <v>907</v>
      </c>
      <c r="B576" s="193" t="s">
        <v>908</v>
      </c>
      <c r="C576" s="242"/>
      <c r="D576" s="106">
        <v>90</v>
      </c>
    </row>
    <row r="577" spans="1:4" ht="24" customHeight="1">
      <c r="A577" s="10"/>
      <c r="B577" s="9"/>
      <c r="C577" s="9"/>
      <c r="D577" s="127"/>
    </row>
    <row r="578" spans="1:4" ht="9" customHeight="1">
      <c r="A578" s="10"/>
      <c r="B578" s="9"/>
      <c r="C578" s="9"/>
      <c r="D578" s="9"/>
    </row>
    <row r="579" spans="1:4" ht="13.5" customHeight="1">
      <c r="A579" s="23"/>
      <c r="B579" s="275" t="s">
        <v>1137</v>
      </c>
      <c r="C579" s="275"/>
      <c r="D579" s="9"/>
    </row>
    <row r="580" spans="1:4" ht="4.5" customHeight="1">
      <c r="A580" s="9"/>
      <c r="B580" s="12"/>
      <c r="C580" s="12"/>
      <c r="D580" s="9"/>
    </row>
    <row r="581" spans="1:4" ht="12.75">
      <c r="A581" s="12"/>
      <c r="B581" s="205" t="s">
        <v>909</v>
      </c>
      <c r="C581" s="205"/>
      <c r="D581" s="12"/>
    </row>
    <row r="582" spans="1:4" ht="25.5">
      <c r="A582" s="1" t="s">
        <v>1426</v>
      </c>
      <c r="B582" s="183" t="s">
        <v>1427</v>
      </c>
      <c r="C582" s="184"/>
      <c r="D582" s="2" t="s">
        <v>1495</v>
      </c>
    </row>
    <row r="583" spans="1:4" ht="12.75">
      <c r="A583" s="18" t="s">
        <v>910</v>
      </c>
      <c r="B583" s="179" t="s">
        <v>911</v>
      </c>
      <c r="C583" s="180"/>
      <c r="D583" s="7">
        <v>300</v>
      </c>
    </row>
    <row r="584" spans="1:4" ht="12.75">
      <c r="A584" s="18" t="s">
        <v>912</v>
      </c>
      <c r="B584" s="179" t="s">
        <v>913</v>
      </c>
      <c r="C584" s="180"/>
      <c r="D584" s="7">
        <v>550</v>
      </c>
    </row>
    <row r="585" spans="1:4" ht="12.75">
      <c r="A585" s="18" t="s">
        <v>914</v>
      </c>
      <c r="B585" s="179" t="s">
        <v>915</v>
      </c>
      <c r="C585" s="180"/>
      <c r="D585" s="7">
        <v>250</v>
      </c>
    </row>
    <row r="586" spans="1:4" ht="12.75">
      <c r="A586" s="18" t="s">
        <v>916</v>
      </c>
      <c r="B586" s="179" t="s">
        <v>917</v>
      </c>
      <c r="C586" s="180"/>
      <c r="D586" s="7">
        <v>350</v>
      </c>
    </row>
    <row r="587" spans="1:4" ht="15.75" customHeight="1">
      <c r="A587" s="18" t="s">
        <v>918</v>
      </c>
      <c r="B587" s="179" t="s">
        <v>919</v>
      </c>
      <c r="C587" s="180"/>
      <c r="D587" s="7">
        <v>450</v>
      </c>
    </row>
    <row r="588" spans="1:4" ht="12.75">
      <c r="A588" s="18" t="s">
        <v>920</v>
      </c>
      <c r="B588" s="179" t="s">
        <v>921</v>
      </c>
      <c r="C588" s="180"/>
      <c r="D588" s="7">
        <v>300</v>
      </c>
    </row>
    <row r="589" spans="1:4" ht="12.75">
      <c r="A589" s="18" t="s">
        <v>922</v>
      </c>
      <c r="B589" s="179" t="s">
        <v>923</v>
      </c>
      <c r="C589" s="180"/>
      <c r="D589" s="7">
        <v>50</v>
      </c>
    </row>
    <row r="590" spans="1:4" ht="12.75">
      <c r="A590" s="18" t="s">
        <v>924</v>
      </c>
      <c r="B590" s="179" t="s">
        <v>925</v>
      </c>
      <c r="C590" s="180"/>
      <c r="D590" s="7">
        <v>100</v>
      </c>
    </row>
    <row r="591" spans="1:4" ht="12.75">
      <c r="A591" s="18" t="s">
        <v>926</v>
      </c>
      <c r="B591" s="179" t="s">
        <v>927</v>
      </c>
      <c r="C591" s="180"/>
      <c r="D591" s="7">
        <v>750</v>
      </c>
    </row>
    <row r="592" spans="1:4" ht="12.75">
      <c r="A592" s="18" t="s">
        <v>928</v>
      </c>
      <c r="B592" s="179" t="s">
        <v>929</v>
      </c>
      <c r="C592" s="180"/>
      <c r="D592" s="7">
        <v>110</v>
      </c>
    </row>
    <row r="593" spans="1:4" ht="12.75">
      <c r="A593" s="18" t="s">
        <v>930</v>
      </c>
      <c r="B593" s="179" t="s">
        <v>931</v>
      </c>
      <c r="C593" s="180"/>
      <c r="D593" s="7">
        <v>150</v>
      </c>
    </row>
    <row r="594" spans="1:4" ht="12.75">
      <c r="A594" s="18" t="s">
        <v>932</v>
      </c>
      <c r="B594" s="179" t="s">
        <v>933</v>
      </c>
      <c r="C594" s="180"/>
      <c r="D594" s="7">
        <v>350</v>
      </c>
    </row>
    <row r="595" spans="1:4" ht="12.75">
      <c r="A595" s="18" t="s">
        <v>934</v>
      </c>
      <c r="B595" s="179" t="s">
        <v>935</v>
      </c>
      <c r="C595" s="180"/>
      <c r="D595" s="7">
        <v>150</v>
      </c>
    </row>
    <row r="596" spans="1:4" ht="12.75">
      <c r="A596" s="18" t="s">
        <v>936</v>
      </c>
      <c r="B596" s="179" t="s">
        <v>937</v>
      </c>
      <c r="C596" s="180"/>
      <c r="D596" s="7">
        <v>60</v>
      </c>
    </row>
    <row r="597" spans="1:4" ht="12.75">
      <c r="A597" s="18" t="s">
        <v>938</v>
      </c>
      <c r="B597" s="179" t="s">
        <v>939</v>
      </c>
      <c r="C597" s="180"/>
      <c r="D597" s="7">
        <v>500</v>
      </c>
    </row>
    <row r="598" spans="1:4" ht="15.75" customHeight="1">
      <c r="A598" s="18" t="s">
        <v>940</v>
      </c>
      <c r="B598" s="179" t="s">
        <v>941</v>
      </c>
      <c r="C598" s="180"/>
      <c r="D598" s="7">
        <v>350</v>
      </c>
    </row>
    <row r="599" spans="1:4" ht="12.75">
      <c r="A599" s="18" t="s">
        <v>942</v>
      </c>
      <c r="B599" s="179" t="s">
        <v>943</v>
      </c>
      <c r="C599" s="180"/>
      <c r="D599" s="7">
        <v>150</v>
      </c>
    </row>
    <row r="600" ht="9" customHeight="1"/>
    <row r="602" spans="1:4" ht="12.75">
      <c r="A602" s="12"/>
      <c r="B602" s="182" t="s">
        <v>944</v>
      </c>
      <c r="C602" s="182"/>
      <c r="D602" s="12"/>
    </row>
    <row r="603" spans="1:4" ht="6.75" customHeight="1">
      <c r="A603" s="12"/>
      <c r="B603" s="12"/>
      <c r="C603" s="12"/>
      <c r="D603" s="12"/>
    </row>
    <row r="604" spans="1:4" ht="25.5">
      <c r="A604" s="1" t="s">
        <v>1426</v>
      </c>
      <c r="B604" s="183" t="s">
        <v>1427</v>
      </c>
      <c r="C604" s="184"/>
      <c r="D604" s="2" t="s">
        <v>1495</v>
      </c>
    </row>
    <row r="605" spans="1:4" ht="12.75">
      <c r="A605" s="18" t="s">
        <v>945</v>
      </c>
      <c r="B605" s="193" t="s">
        <v>946</v>
      </c>
      <c r="C605" s="242"/>
      <c r="D605" s="5">
        <f>'[18]Лист1'!$C$12</f>
        <v>14712</v>
      </c>
    </row>
    <row r="606" spans="1:4" ht="12.75">
      <c r="A606" s="18" t="s">
        <v>947</v>
      </c>
      <c r="B606" s="193" t="s">
        <v>948</v>
      </c>
      <c r="C606" s="242"/>
      <c r="D606" s="5">
        <v>5000</v>
      </c>
    </row>
    <row r="607" spans="1:4" ht="12.75">
      <c r="A607" s="20"/>
      <c r="B607" s="24"/>
      <c r="C607" s="24"/>
      <c r="D607" s="24"/>
    </row>
    <row r="608" spans="1:4" ht="12.75">
      <c r="A608" s="12"/>
      <c r="B608" s="182" t="s">
        <v>949</v>
      </c>
      <c r="C608" s="182"/>
      <c r="D608" s="12"/>
    </row>
    <row r="609" spans="1:4" ht="12.75">
      <c r="A609" s="12"/>
      <c r="B609" s="12"/>
      <c r="C609" s="12"/>
      <c r="D609" s="12"/>
    </row>
    <row r="610" spans="1:4" ht="38.25">
      <c r="A610" s="1" t="s">
        <v>1426</v>
      </c>
      <c r="B610" s="183" t="s">
        <v>1427</v>
      </c>
      <c r="C610" s="184"/>
      <c r="D610" s="2" t="s">
        <v>1428</v>
      </c>
    </row>
    <row r="611" spans="1:4" ht="12.75">
      <c r="A611" s="22" t="s">
        <v>950</v>
      </c>
      <c r="B611" s="245" t="s">
        <v>951</v>
      </c>
      <c r="C611" s="246"/>
      <c r="D611" s="251"/>
    </row>
    <row r="612" spans="1:4" ht="12.75">
      <c r="A612" s="18" t="s">
        <v>952</v>
      </c>
      <c r="B612" s="179" t="s">
        <v>953</v>
      </c>
      <c r="C612" s="180"/>
      <c r="D612" s="5">
        <v>7500</v>
      </c>
    </row>
    <row r="613" spans="1:4" ht="12.75">
      <c r="A613" s="18" t="s">
        <v>954</v>
      </c>
      <c r="B613" s="179" t="s">
        <v>955</v>
      </c>
      <c r="C613" s="180"/>
      <c r="D613" s="5">
        <v>8500</v>
      </c>
    </row>
    <row r="614" spans="1:4" ht="12.75">
      <c r="A614" s="18" t="s">
        <v>956</v>
      </c>
      <c r="B614" s="179" t="s">
        <v>957</v>
      </c>
      <c r="C614" s="180"/>
      <c r="D614" s="5">
        <v>8500</v>
      </c>
    </row>
    <row r="615" spans="1:4" ht="12.75">
      <c r="A615" s="21"/>
      <c r="B615" s="245" t="s">
        <v>958</v>
      </c>
      <c r="C615" s="246"/>
      <c r="D615" s="251"/>
    </row>
    <row r="616" spans="1:4" ht="12.75">
      <c r="A616" s="18" t="s">
        <v>959</v>
      </c>
      <c r="B616" s="179" t="s">
        <v>953</v>
      </c>
      <c r="C616" s="180"/>
      <c r="D616" s="5">
        <v>8900</v>
      </c>
    </row>
    <row r="617" spans="1:4" ht="12.75">
      <c r="A617" s="18" t="s">
        <v>960</v>
      </c>
      <c r="B617" s="179" t="s">
        <v>955</v>
      </c>
      <c r="C617" s="180"/>
      <c r="D617" s="5">
        <v>11800</v>
      </c>
    </row>
    <row r="618" spans="1:4" ht="12.75">
      <c r="A618" s="18" t="s">
        <v>961</v>
      </c>
      <c r="B618" s="179" t="s">
        <v>957</v>
      </c>
      <c r="C618" s="180"/>
      <c r="D618" s="5">
        <v>8100</v>
      </c>
    </row>
    <row r="619" spans="1:4" ht="12.75">
      <c r="A619" s="12"/>
      <c r="B619" s="12"/>
      <c r="C619" s="12"/>
      <c r="D619" s="12"/>
    </row>
    <row r="620" spans="1:4" ht="12.75">
      <c r="A620" s="12"/>
      <c r="B620" s="12"/>
      <c r="C620" s="12"/>
      <c r="D620" s="12"/>
    </row>
    <row r="621" spans="1:4" ht="38.25">
      <c r="A621" s="1" t="s">
        <v>1426</v>
      </c>
      <c r="B621" s="183" t="s">
        <v>1427</v>
      </c>
      <c r="C621" s="184"/>
      <c r="D621" s="2" t="s">
        <v>1428</v>
      </c>
    </row>
    <row r="622" spans="1:4" ht="25.5" customHeight="1">
      <c r="A622" s="61" t="s">
        <v>962</v>
      </c>
      <c r="B622" s="187" t="s">
        <v>750</v>
      </c>
      <c r="C622" s="188"/>
      <c r="D622" s="105">
        <f>'[19]19.1'!$H$26</f>
        <v>960</v>
      </c>
    </row>
    <row r="623" spans="1:4" ht="32.25" customHeight="1">
      <c r="A623" s="18" t="s">
        <v>963</v>
      </c>
      <c r="B623" s="179" t="s">
        <v>449</v>
      </c>
      <c r="C623" s="180"/>
      <c r="D623" s="5">
        <f>'[19]19.2'!$H$26</f>
        <v>500</v>
      </c>
    </row>
    <row r="624" spans="1:4" ht="17.25" customHeight="1">
      <c r="A624" s="18" t="s">
        <v>964</v>
      </c>
      <c r="B624" s="179" t="s">
        <v>450</v>
      </c>
      <c r="C624" s="180"/>
      <c r="D624" s="5">
        <v>800</v>
      </c>
    </row>
    <row r="625" spans="1:4" ht="30.75" customHeight="1">
      <c r="A625" s="18" t="s">
        <v>965</v>
      </c>
      <c r="B625" s="179" t="s">
        <v>451</v>
      </c>
      <c r="C625" s="180"/>
      <c r="D625" s="5">
        <f>'[19]19.4'!$H$26</f>
        <v>500</v>
      </c>
    </row>
    <row r="626" spans="1:4" ht="29.25" customHeight="1">
      <c r="A626" s="18" t="s">
        <v>969</v>
      </c>
      <c r="B626" s="179" t="s">
        <v>452</v>
      </c>
      <c r="C626" s="180"/>
      <c r="D626" s="5">
        <f>'[19]19.5'!$H$26</f>
        <v>1550</v>
      </c>
    </row>
    <row r="627" spans="1:4" ht="25.5" customHeight="1">
      <c r="A627" s="18" t="s">
        <v>970</v>
      </c>
      <c r="B627" s="179" t="s">
        <v>453</v>
      </c>
      <c r="C627" s="180"/>
      <c r="D627" s="5">
        <f>'[19]19.6'!$H$26</f>
        <v>2200</v>
      </c>
    </row>
    <row r="628" spans="1:4" ht="24.75" customHeight="1">
      <c r="A628" s="18" t="s">
        <v>971</v>
      </c>
      <c r="B628" s="179" t="s">
        <v>454</v>
      </c>
      <c r="C628" s="180"/>
      <c r="D628" s="5">
        <f>'[19]19.7'!$H$26</f>
        <v>800</v>
      </c>
    </row>
    <row r="629" spans="1:4" ht="25.5" customHeight="1">
      <c r="A629" s="18" t="s">
        <v>972</v>
      </c>
      <c r="B629" s="179" t="s">
        <v>1273</v>
      </c>
      <c r="C629" s="180"/>
      <c r="D629" s="5">
        <f>'[19]19.8'!$H$26</f>
        <v>2050</v>
      </c>
    </row>
    <row r="630" spans="1:4" ht="24" customHeight="1">
      <c r="A630" s="18" t="s">
        <v>973</v>
      </c>
      <c r="B630" s="243" t="s">
        <v>455</v>
      </c>
      <c r="C630" s="244"/>
      <c r="D630" s="5">
        <f>'[19]19.10'!$H$26</f>
        <v>960</v>
      </c>
    </row>
    <row r="631" spans="1:4" ht="27.75" customHeight="1">
      <c r="A631" s="18" t="s">
        <v>976</v>
      </c>
      <c r="B631" s="243" t="s">
        <v>456</v>
      </c>
      <c r="C631" s="244"/>
      <c r="D631" s="5">
        <v>800</v>
      </c>
    </row>
    <row r="632" spans="1:4" ht="15.75" customHeight="1">
      <c r="A632" s="18" t="s">
        <v>1274</v>
      </c>
      <c r="B632" s="243" t="s">
        <v>457</v>
      </c>
      <c r="C632" s="244"/>
      <c r="D632" s="5">
        <f>'[19]19.12'!$H$26</f>
        <v>1250</v>
      </c>
    </row>
    <row r="633" spans="1:4" ht="39.75" customHeight="1">
      <c r="A633" s="18" t="s">
        <v>1342</v>
      </c>
      <c r="B633" s="243" t="s">
        <v>1344</v>
      </c>
      <c r="C633" s="244"/>
      <c r="D633" s="5">
        <f>'[19]19.13'!$H$26</f>
        <v>2300</v>
      </c>
    </row>
    <row r="634" spans="1:4" ht="12.75">
      <c r="A634" s="18" t="s">
        <v>1284</v>
      </c>
      <c r="B634" s="243" t="s">
        <v>1272</v>
      </c>
      <c r="C634" s="244"/>
      <c r="D634" s="5">
        <f>'[19]19.14'!$H$26</f>
        <v>960</v>
      </c>
    </row>
    <row r="635" spans="1:4" ht="18" customHeight="1">
      <c r="A635" s="18" t="s">
        <v>749</v>
      </c>
      <c r="B635" s="187" t="s">
        <v>751</v>
      </c>
      <c r="C635" s="188"/>
      <c r="D635" s="7">
        <v>750</v>
      </c>
    </row>
    <row r="636" spans="1:4" ht="38.25">
      <c r="A636" s="18"/>
      <c r="B636" s="245" t="s">
        <v>977</v>
      </c>
      <c r="C636" s="246"/>
      <c r="D636" s="2" t="s">
        <v>1428</v>
      </c>
    </row>
    <row r="637" spans="1:4" ht="12.75">
      <c r="A637" s="18" t="s">
        <v>979</v>
      </c>
      <c r="B637" s="179" t="s">
        <v>980</v>
      </c>
      <c r="C637" s="180"/>
      <c r="D637" s="5">
        <f>'[20]прайс'!$C$15</f>
        <v>150</v>
      </c>
    </row>
    <row r="638" spans="1:4" ht="12.75">
      <c r="A638" s="18" t="s">
        <v>981</v>
      </c>
      <c r="B638" s="179" t="s">
        <v>982</v>
      </c>
      <c r="C638" s="180"/>
      <c r="D638" s="5">
        <f>'[20]прайс'!$C$16</f>
        <v>250</v>
      </c>
    </row>
    <row r="639" spans="1:4" ht="12.75">
      <c r="A639" s="18" t="s">
        <v>983</v>
      </c>
      <c r="B639" s="179" t="s">
        <v>984</v>
      </c>
      <c r="C639" s="180"/>
      <c r="D639" s="5">
        <f>'[20]прайс'!$C$17</f>
        <v>350</v>
      </c>
    </row>
    <row r="640" spans="1:4" ht="12.75">
      <c r="A640" s="18" t="s">
        <v>985</v>
      </c>
      <c r="B640" s="179" t="s">
        <v>986</v>
      </c>
      <c r="C640" s="180"/>
      <c r="D640" s="5">
        <f>'[20]прайс'!$C$18</f>
        <v>450</v>
      </c>
    </row>
    <row r="641" spans="1:4" ht="12.75">
      <c r="A641" s="18" t="s">
        <v>987</v>
      </c>
      <c r="B641" s="179" t="s">
        <v>988</v>
      </c>
      <c r="C641" s="180"/>
      <c r="D641" s="5">
        <f>'[20]прайс'!$C$19</f>
        <v>550</v>
      </c>
    </row>
    <row r="642" spans="1:4" ht="12.75">
      <c r="A642" s="18" t="s">
        <v>989</v>
      </c>
      <c r="B642" s="179" t="s">
        <v>990</v>
      </c>
      <c r="C642" s="180"/>
      <c r="D642" s="5">
        <f>'[20]прайс'!$C$20</f>
        <v>1000</v>
      </c>
    </row>
    <row r="646" ht="12.75">
      <c r="A646" s="25" t="s">
        <v>1524</v>
      </c>
    </row>
    <row r="649" spans="1:4" ht="38.25">
      <c r="A649" s="22" t="s">
        <v>1426</v>
      </c>
      <c r="B649" s="245" t="s">
        <v>991</v>
      </c>
      <c r="C649" s="246"/>
      <c r="D649" s="22" t="s">
        <v>978</v>
      </c>
    </row>
    <row r="650" spans="1:4" ht="12.75">
      <c r="A650" s="30" t="s">
        <v>1262</v>
      </c>
      <c r="B650" s="240" t="s">
        <v>1263</v>
      </c>
      <c r="C650" s="241"/>
      <c r="D650" s="51">
        <f>'[21]прейскурант'!$C$14</f>
        <v>70</v>
      </c>
    </row>
    <row r="651" spans="1:4" ht="12.75">
      <c r="A651" s="30" t="s">
        <v>1264</v>
      </c>
      <c r="B651" s="240" t="s">
        <v>1268</v>
      </c>
      <c r="C651" s="241"/>
      <c r="D651" s="51">
        <f>'[21]прейскурант'!$C$15</f>
        <v>250</v>
      </c>
    </row>
    <row r="652" spans="1:4" ht="12.75">
      <c r="A652" s="26" t="s">
        <v>1265</v>
      </c>
      <c r="B652" s="240" t="s">
        <v>1269</v>
      </c>
      <c r="C652" s="241"/>
      <c r="D652" s="34">
        <f>'[21]прейскурант'!$C$16</f>
        <v>260</v>
      </c>
    </row>
    <row r="653" spans="1:4" ht="12.75">
      <c r="A653" s="35" t="s">
        <v>1266</v>
      </c>
      <c r="B653" s="273" t="s">
        <v>430</v>
      </c>
      <c r="C653" s="274"/>
      <c r="D653" s="36">
        <f>'[21]прейскурант'!$C$17</f>
        <v>90</v>
      </c>
    </row>
    <row r="654" spans="1:4" ht="12.75">
      <c r="A654" s="19" t="s">
        <v>1267</v>
      </c>
      <c r="B654" s="179" t="s">
        <v>431</v>
      </c>
      <c r="C654" s="180"/>
      <c r="D654" s="7">
        <f>'[21]прейскурант'!$C$18</f>
        <v>200</v>
      </c>
    </row>
    <row r="655" spans="1:4" ht="12.75">
      <c r="A655" s="24"/>
      <c r="B655" s="24"/>
      <c r="C655" s="24"/>
      <c r="D655" s="33"/>
    </row>
    <row r="656" spans="1:4" ht="12.75">
      <c r="A656" s="24"/>
      <c r="B656" s="24"/>
      <c r="C656" s="24"/>
      <c r="D656" s="33"/>
    </row>
    <row r="657" ht="12.75">
      <c r="D657" s="31"/>
    </row>
    <row r="658" spans="1:4" ht="38.25">
      <c r="A658" s="22" t="s">
        <v>1426</v>
      </c>
      <c r="B658" s="245" t="s">
        <v>991</v>
      </c>
      <c r="C658" s="246"/>
      <c r="D658" s="32" t="s">
        <v>978</v>
      </c>
    </row>
    <row r="659" spans="1:4" ht="12.75">
      <c r="A659" s="18" t="s">
        <v>992</v>
      </c>
      <c r="B659" s="179" t="s">
        <v>993</v>
      </c>
      <c r="C659" s="180"/>
      <c r="D659" s="7">
        <v>3</v>
      </c>
    </row>
    <row r="660" spans="1:4" ht="12.75">
      <c r="A660" s="18" t="s">
        <v>994</v>
      </c>
      <c r="B660" s="179" t="s">
        <v>995</v>
      </c>
      <c r="C660" s="180"/>
      <c r="D660" s="7">
        <v>35</v>
      </c>
    </row>
    <row r="661" spans="1:4" ht="24" customHeight="1">
      <c r="A661" s="18" t="s">
        <v>996</v>
      </c>
      <c r="B661" s="252" t="s">
        <v>997</v>
      </c>
      <c r="C661" s="253"/>
      <c r="D661" s="7">
        <v>290</v>
      </c>
    </row>
    <row r="665" spans="1:4" ht="12.75">
      <c r="A665" s="249"/>
      <c r="B665" s="249"/>
      <c r="C665" s="249"/>
      <c r="D665" s="249"/>
    </row>
    <row r="666" spans="1:4" ht="12.75">
      <c r="A666" s="24"/>
      <c r="B666" s="24"/>
      <c r="C666" s="24"/>
      <c r="D666" s="24"/>
    </row>
    <row r="667" spans="1:4" ht="12.75">
      <c r="A667" s="249"/>
      <c r="B667" s="249"/>
      <c r="C667" s="249"/>
      <c r="D667" s="249"/>
    </row>
    <row r="668" spans="1:4" ht="12.75">
      <c r="A668" s="20"/>
      <c r="B668" s="42"/>
      <c r="C668" s="42"/>
      <c r="D668" s="39"/>
    </row>
    <row r="669" spans="1:4" ht="12.75">
      <c r="A669" s="20"/>
      <c r="B669" s="42"/>
      <c r="C669" s="42"/>
      <c r="D669" s="39"/>
    </row>
    <row r="670" spans="1:4" ht="12.75">
      <c r="A670" s="20"/>
      <c r="B670" s="42"/>
      <c r="C670" s="42"/>
      <c r="D670" s="39"/>
    </row>
    <row r="671" spans="1:4" ht="12.75">
      <c r="A671" s="43"/>
      <c r="B671" s="38"/>
      <c r="C671" s="38"/>
      <c r="D671" s="39"/>
    </row>
    <row r="672" spans="1:4" ht="12.75">
      <c r="A672" s="43"/>
      <c r="B672" s="38"/>
      <c r="C672" s="38"/>
      <c r="D672" s="39"/>
    </row>
    <row r="673" spans="1:4" ht="12.75">
      <c r="A673" s="43"/>
      <c r="B673" s="38"/>
      <c r="C673" s="38"/>
      <c r="D673" s="39"/>
    </row>
    <row r="674" spans="1:4" ht="12.75">
      <c r="A674" s="20"/>
      <c r="B674" s="42"/>
      <c r="C674" s="42"/>
      <c r="D674" s="6"/>
    </row>
    <row r="675" spans="1:4" ht="12.75">
      <c r="A675" s="20"/>
      <c r="B675" s="42"/>
      <c r="C675" s="42"/>
      <c r="D675" s="6"/>
    </row>
    <row r="676" spans="1:4" ht="12.75">
      <c r="A676" s="43"/>
      <c r="B676" s="38"/>
      <c r="C676" s="38"/>
      <c r="D676" s="39"/>
    </row>
    <row r="677" spans="1:4" ht="12.75">
      <c r="A677" s="43"/>
      <c r="B677" s="38"/>
      <c r="C677" s="38"/>
      <c r="D677" s="39"/>
    </row>
    <row r="678" spans="1:4" ht="12.75">
      <c r="A678" s="43"/>
      <c r="B678" s="38"/>
      <c r="C678" s="38"/>
      <c r="D678" s="39"/>
    </row>
    <row r="679" spans="1:4" ht="12.75">
      <c r="A679" s="43"/>
      <c r="B679" s="38"/>
      <c r="C679" s="38"/>
      <c r="D679" s="39"/>
    </row>
    <row r="680" spans="1:4" ht="12.75">
      <c r="A680" s="43"/>
      <c r="B680" s="38"/>
      <c r="C680" s="38"/>
      <c r="D680" s="39"/>
    </row>
    <row r="681" spans="1:4" ht="12.75">
      <c r="A681" s="43"/>
      <c r="B681" s="38"/>
      <c r="C681" s="38"/>
      <c r="D681" s="39"/>
    </row>
    <row r="682" spans="1:4" ht="12.75">
      <c r="A682" s="20"/>
      <c r="B682" s="42"/>
      <c r="C682" s="42"/>
      <c r="D682" s="6"/>
    </row>
    <row r="683" spans="1:4" ht="12.75">
      <c r="A683" s="44"/>
      <c r="B683" s="42"/>
      <c r="C683" s="42"/>
      <c r="D683" s="6"/>
    </row>
    <row r="684" spans="1:4" ht="12.75">
      <c r="A684" s="44"/>
      <c r="B684" s="42"/>
      <c r="C684" s="42"/>
      <c r="D684" s="6"/>
    </row>
    <row r="685" spans="1:4" ht="12.75">
      <c r="A685" s="44"/>
      <c r="B685" s="42"/>
      <c r="C685" s="42"/>
      <c r="D685" s="6"/>
    </row>
    <row r="686" spans="1:4" ht="12.75">
      <c r="A686" s="43"/>
      <c r="B686" s="38"/>
      <c r="C686" s="38"/>
      <c r="D686" s="39"/>
    </row>
    <row r="687" spans="1:4" ht="12.75">
      <c r="A687" s="43"/>
      <c r="B687" s="38"/>
      <c r="C687" s="38"/>
      <c r="D687" s="39"/>
    </row>
    <row r="688" spans="1:4" ht="12.75">
      <c r="A688" s="20"/>
      <c r="B688" s="42"/>
      <c r="C688" s="42"/>
      <c r="D688" s="39"/>
    </row>
    <row r="689" spans="1:4" ht="12.75">
      <c r="A689" s="20"/>
      <c r="B689" s="42"/>
      <c r="C689" s="42"/>
      <c r="D689" s="39"/>
    </row>
    <row r="690" spans="1:4" ht="12.75">
      <c r="A690" s="20"/>
      <c r="B690" s="42"/>
      <c r="C690" s="42"/>
      <c r="D690" s="39"/>
    </row>
    <row r="691" spans="1:4" ht="12.75">
      <c r="A691" s="20"/>
      <c r="B691" s="42"/>
      <c r="C691" s="42"/>
      <c r="D691" s="6"/>
    </row>
    <row r="692" spans="1:4" ht="12.75">
      <c r="A692" s="20"/>
      <c r="B692" s="42"/>
      <c r="C692" s="42"/>
      <c r="D692" s="6"/>
    </row>
    <row r="693" spans="1:4" ht="12.75">
      <c r="A693" s="20"/>
      <c r="B693" s="42"/>
      <c r="C693" s="42"/>
      <c r="D693" s="6"/>
    </row>
    <row r="694" spans="1:4" ht="12.75">
      <c r="A694" s="20"/>
      <c r="B694" s="42"/>
      <c r="C694" s="42"/>
      <c r="D694" s="6"/>
    </row>
    <row r="695" spans="1:4" ht="12.75">
      <c r="A695" s="20"/>
      <c r="B695" s="42"/>
      <c r="C695" s="42"/>
      <c r="D695" s="6"/>
    </row>
    <row r="696" spans="1:4" ht="12.75">
      <c r="A696" s="20"/>
      <c r="B696" s="42"/>
      <c r="C696" s="42"/>
      <c r="D696" s="6"/>
    </row>
    <row r="697" spans="1:4" ht="12.75">
      <c r="A697" s="20"/>
      <c r="B697" s="42"/>
      <c r="C697" s="42"/>
      <c r="D697" s="6"/>
    </row>
    <row r="698" spans="1:4" ht="12.75">
      <c r="A698" s="20"/>
      <c r="B698" s="42"/>
      <c r="C698" s="42"/>
      <c r="D698" s="6"/>
    </row>
    <row r="699" spans="1:4" ht="12.75">
      <c r="A699" s="37"/>
      <c r="B699" s="38"/>
      <c r="C699" s="38"/>
      <c r="D699" s="39"/>
    </row>
    <row r="700" spans="1:4" ht="12.75">
      <c r="A700" s="37"/>
      <c r="B700" s="38"/>
      <c r="C700" s="38"/>
      <c r="D700" s="39"/>
    </row>
    <row r="701" spans="1:4" ht="12.75">
      <c r="A701" s="37"/>
      <c r="B701" s="38"/>
      <c r="C701" s="38"/>
      <c r="D701" s="39"/>
    </row>
    <row r="702" spans="1:4" ht="12.75">
      <c r="A702" s="37"/>
      <c r="B702" s="38"/>
      <c r="C702" s="38"/>
      <c r="D702" s="39"/>
    </row>
    <row r="703" spans="1:4" ht="12.75">
      <c r="A703" s="37"/>
      <c r="B703" s="38"/>
      <c r="C703" s="38"/>
      <c r="D703" s="39"/>
    </row>
    <row r="704" spans="1:4" ht="12.75">
      <c r="A704" s="37"/>
      <c r="B704" s="38"/>
      <c r="C704" s="38"/>
      <c r="D704" s="39"/>
    </row>
    <row r="705" spans="1:4" ht="12.75">
      <c r="A705" s="37"/>
      <c r="B705" s="38"/>
      <c r="C705" s="38"/>
      <c r="D705" s="39"/>
    </row>
    <row r="706" spans="1:4" ht="12.75">
      <c r="A706" s="37"/>
      <c r="B706" s="38"/>
      <c r="C706" s="38"/>
      <c r="D706" s="39"/>
    </row>
    <row r="707" spans="1:4" ht="12.75">
      <c r="A707" s="37"/>
      <c r="B707" s="38"/>
      <c r="C707" s="38"/>
      <c r="D707" s="39"/>
    </row>
    <row r="708" spans="1:4" ht="12.75">
      <c r="A708" s="24"/>
      <c r="B708" s="24"/>
      <c r="C708" s="24"/>
      <c r="D708" s="24"/>
    </row>
    <row r="709" spans="1:4" ht="12.75">
      <c r="A709" s="24"/>
      <c r="B709" s="24"/>
      <c r="C709" s="24"/>
      <c r="D709" s="24"/>
    </row>
    <row r="710" spans="1:4" ht="12.75">
      <c r="A710" s="45"/>
      <c r="B710" s="41"/>
      <c r="C710" s="41"/>
      <c r="D710" s="46"/>
    </row>
    <row r="711" spans="1:4" ht="12.75">
      <c r="A711" s="45"/>
      <c r="B711" s="41"/>
      <c r="C711" s="41"/>
      <c r="D711" s="46"/>
    </row>
    <row r="712" spans="1:4" ht="12.75">
      <c r="A712" s="45"/>
      <c r="B712" s="41"/>
      <c r="C712" s="41"/>
      <c r="D712" s="46"/>
    </row>
    <row r="713" spans="1:4" ht="12.75">
      <c r="A713" s="45"/>
      <c r="B713" s="41"/>
      <c r="C713" s="41"/>
      <c r="D713" s="46"/>
    </row>
    <row r="714" spans="1:4" ht="12.75">
      <c r="A714" s="45"/>
      <c r="B714" s="41"/>
      <c r="C714" s="41"/>
      <c r="D714" s="46"/>
    </row>
    <row r="715" spans="1:4" ht="12.75">
      <c r="A715" s="45"/>
      <c r="B715" s="41"/>
      <c r="C715" s="41"/>
      <c r="D715" s="46"/>
    </row>
    <row r="716" spans="1:4" ht="12.75">
      <c r="A716" s="45"/>
      <c r="B716" s="41"/>
      <c r="C716" s="41"/>
      <c r="D716" s="46"/>
    </row>
    <row r="717" spans="1:4" ht="12.75">
      <c r="A717" s="45"/>
      <c r="B717" s="41"/>
      <c r="C717" s="41"/>
      <c r="D717" s="46"/>
    </row>
    <row r="718" spans="1:4" ht="12.75">
      <c r="A718" s="45"/>
      <c r="B718" s="41"/>
      <c r="C718" s="41"/>
      <c r="D718" s="46"/>
    </row>
    <row r="719" spans="1:4" ht="12.75">
      <c r="A719" s="45"/>
      <c r="B719" s="41"/>
      <c r="C719" s="41"/>
      <c r="D719" s="46"/>
    </row>
    <row r="720" spans="1:4" ht="12.75">
      <c r="A720" s="45"/>
      <c r="B720" s="41"/>
      <c r="C720" s="41"/>
      <c r="D720" s="46"/>
    </row>
    <row r="721" spans="1:4" ht="12.75">
      <c r="A721" s="45"/>
      <c r="B721" s="41"/>
      <c r="C721" s="41"/>
      <c r="D721" s="46"/>
    </row>
    <row r="722" spans="1:4" ht="12.75">
      <c r="A722" s="45"/>
      <c r="B722" s="41"/>
      <c r="C722" s="41"/>
      <c r="D722" s="46"/>
    </row>
    <row r="723" spans="1:4" ht="12.75">
      <c r="A723" s="45"/>
      <c r="B723" s="41"/>
      <c r="C723" s="41"/>
      <c r="D723" s="46"/>
    </row>
    <row r="724" spans="1:4" ht="12.75">
      <c r="A724" s="45"/>
      <c r="B724" s="41"/>
      <c r="C724" s="41"/>
      <c r="D724" s="46"/>
    </row>
    <row r="725" spans="1:4" ht="12.75">
      <c r="A725" s="45"/>
      <c r="B725" s="41"/>
      <c r="C725" s="41"/>
      <c r="D725" s="46"/>
    </row>
    <row r="726" spans="1:4" ht="12.75">
      <c r="A726" s="45"/>
      <c r="B726" s="41"/>
      <c r="C726" s="41"/>
      <c r="D726" s="46"/>
    </row>
    <row r="727" spans="1:4" ht="12.75">
      <c r="A727" s="45"/>
      <c r="B727" s="41"/>
      <c r="C727" s="41"/>
      <c r="D727" s="46"/>
    </row>
    <row r="728" spans="1:4" ht="12.75">
      <c r="A728" s="45"/>
      <c r="B728" s="41"/>
      <c r="C728" s="41"/>
      <c r="D728" s="46"/>
    </row>
    <row r="729" spans="1:4" ht="12.75">
      <c r="A729" s="45"/>
      <c r="B729" s="41"/>
      <c r="C729" s="41"/>
      <c r="D729" s="46"/>
    </row>
    <row r="730" spans="1:4" ht="12.75">
      <c r="A730" s="45"/>
      <c r="B730" s="41"/>
      <c r="C730" s="41"/>
      <c r="D730" s="46"/>
    </row>
    <row r="731" spans="1:4" ht="12.75">
      <c r="A731" s="45"/>
      <c r="B731" s="41"/>
      <c r="C731" s="41"/>
      <c r="D731" s="46"/>
    </row>
    <row r="732" spans="1:4" ht="12.75">
      <c r="A732" s="45"/>
      <c r="B732" s="41"/>
      <c r="C732" s="41"/>
      <c r="D732" s="46"/>
    </row>
    <row r="733" spans="1:4" ht="12.75">
      <c r="A733" s="45"/>
      <c r="B733" s="41"/>
      <c r="C733" s="41"/>
      <c r="D733" s="46"/>
    </row>
    <row r="734" spans="1:4" ht="12.75">
      <c r="A734" s="45"/>
      <c r="B734" s="41"/>
      <c r="C734" s="41"/>
      <c r="D734" s="46"/>
    </row>
    <row r="735" spans="1:4" ht="12.75">
      <c r="A735" s="45"/>
      <c r="B735" s="41"/>
      <c r="C735" s="41"/>
      <c r="D735" s="46"/>
    </row>
    <row r="736" spans="1:4" ht="12.75">
      <c r="A736" s="45"/>
      <c r="B736" s="41"/>
      <c r="C736" s="41"/>
      <c r="D736" s="46"/>
    </row>
    <row r="737" spans="1:4" ht="12.75">
      <c r="A737" s="250"/>
      <c r="B737" s="250"/>
      <c r="C737" s="250"/>
      <c r="D737" s="250"/>
    </row>
    <row r="738" spans="1:4" ht="12.75">
      <c r="A738" s="24"/>
      <c r="B738" s="24"/>
      <c r="C738" s="24"/>
      <c r="D738" s="24"/>
    </row>
    <row r="739" spans="1:4" ht="12.75">
      <c r="A739" s="24"/>
      <c r="B739" s="24"/>
      <c r="C739" s="24"/>
      <c r="D739" s="24"/>
    </row>
    <row r="740" spans="1:4" ht="12.75">
      <c r="A740" s="24"/>
      <c r="B740" s="24"/>
      <c r="C740" s="24"/>
      <c r="D740" s="24"/>
    </row>
    <row r="741" spans="1:4" ht="12.75">
      <c r="A741" s="24"/>
      <c r="B741" s="24"/>
      <c r="C741" s="24"/>
      <c r="D741" s="24"/>
    </row>
    <row r="742" spans="1:4" ht="12.75">
      <c r="A742" s="24"/>
      <c r="B742" s="24"/>
      <c r="C742" s="24"/>
      <c r="D742" s="24"/>
    </row>
    <row r="743" spans="1:4" ht="12.75">
      <c r="A743" s="24"/>
      <c r="B743" s="24"/>
      <c r="C743" s="24"/>
      <c r="D743" s="24"/>
    </row>
    <row r="744" spans="1:4" ht="12.75">
      <c r="A744" s="24"/>
      <c r="B744" s="24"/>
      <c r="C744" s="24"/>
      <c r="D744" s="24"/>
    </row>
    <row r="745" spans="1:4" ht="12.75">
      <c r="A745" s="24"/>
      <c r="B745" s="24"/>
      <c r="C745" s="24"/>
      <c r="D745" s="24"/>
    </row>
    <row r="746" spans="1:4" ht="12.75">
      <c r="A746" s="24"/>
      <c r="B746" s="24"/>
      <c r="C746" s="24"/>
      <c r="D746" s="24"/>
    </row>
    <row r="747" spans="1:4" ht="12.75">
      <c r="A747" s="24"/>
      <c r="B747" s="24"/>
      <c r="C747" s="24"/>
      <c r="D747" s="24"/>
    </row>
    <row r="748" spans="1:4" ht="12.75">
      <c r="A748" s="24"/>
      <c r="B748" s="24"/>
      <c r="C748" s="24"/>
      <c r="D748" s="24"/>
    </row>
    <row r="749" spans="1:4" ht="12.75">
      <c r="A749" s="24"/>
      <c r="B749" s="24"/>
      <c r="C749" s="24"/>
      <c r="D749" s="24"/>
    </row>
  </sheetData>
  <sheetProtection/>
  <mergeCells count="501">
    <mergeCell ref="B507:C507"/>
    <mergeCell ref="B508:C508"/>
    <mergeCell ref="B571:C571"/>
    <mergeCell ref="B566:C566"/>
    <mergeCell ref="B567:C567"/>
    <mergeCell ref="B434:C434"/>
    <mergeCell ref="B435:C435"/>
    <mergeCell ref="B341:C341"/>
    <mergeCell ref="A516:D519"/>
    <mergeCell ref="B489:C489"/>
    <mergeCell ref="B515:C515"/>
    <mergeCell ref="B483:C483"/>
    <mergeCell ref="B554:C554"/>
    <mergeCell ref="B555:C555"/>
    <mergeCell ref="B556:C556"/>
    <mergeCell ref="B608:C608"/>
    <mergeCell ref="B557:C557"/>
    <mergeCell ref="B558:C558"/>
    <mergeCell ref="B559:C559"/>
    <mergeCell ref="B560:C560"/>
    <mergeCell ref="B573:C573"/>
    <mergeCell ref="B572:C572"/>
    <mergeCell ref="B547:C547"/>
    <mergeCell ref="B548:C548"/>
    <mergeCell ref="A561:D562"/>
    <mergeCell ref="B564:C564"/>
    <mergeCell ref="B568:C568"/>
    <mergeCell ref="B549:C549"/>
    <mergeCell ref="B550:C550"/>
    <mergeCell ref="B551:C551"/>
    <mergeCell ref="B552:C552"/>
    <mergeCell ref="B553:C553"/>
    <mergeCell ref="B541:C541"/>
    <mergeCell ref="B542:C542"/>
    <mergeCell ref="B543:C543"/>
    <mergeCell ref="B544:C544"/>
    <mergeCell ref="B545:C545"/>
    <mergeCell ref="B546:C546"/>
    <mergeCell ref="B569:C569"/>
    <mergeCell ref="B570:C570"/>
    <mergeCell ref="B589:C589"/>
    <mergeCell ref="B576:C576"/>
    <mergeCell ref="B575:C575"/>
    <mergeCell ref="B574:C574"/>
    <mergeCell ref="B588:C588"/>
    <mergeCell ref="B579:C579"/>
    <mergeCell ref="B581:C581"/>
    <mergeCell ref="B582:C582"/>
    <mergeCell ref="B583:C583"/>
    <mergeCell ref="B591:C591"/>
    <mergeCell ref="B598:C598"/>
    <mergeCell ref="B597:C597"/>
    <mergeCell ref="B596:C596"/>
    <mergeCell ref="B595:C595"/>
    <mergeCell ref="B599:C599"/>
    <mergeCell ref="B590:C590"/>
    <mergeCell ref="B584:C584"/>
    <mergeCell ref="B585:C585"/>
    <mergeCell ref="B586:C586"/>
    <mergeCell ref="B587:C587"/>
    <mergeCell ref="B594:C594"/>
    <mergeCell ref="B593:C593"/>
    <mergeCell ref="B592:C592"/>
    <mergeCell ref="B614:C614"/>
    <mergeCell ref="B613:C613"/>
    <mergeCell ref="B612:C612"/>
    <mergeCell ref="B610:C610"/>
    <mergeCell ref="B611:D611"/>
    <mergeCell ref="B602:C602"/>
    <mergeCell ref="B653:C653"/>
    <mergeCell ref="B654:C654"/>
    <mergeCell ref="B616:C616"/>
    <mergeCell ref="B617:C617"/>
    <mergeCell ref="B618:C618"/>
    <mergeCell ref="B649:C649"/>
    <mergeCell ref="B650:C650"/>
    <mergeCell ref="B651:C651"/>
    <mergeCell ref="B652:C652"/>
    <mergeCell ref="B639:C639"/>
    <mergeCell ref="B640:C640"/>
    <mergeCell ref="B641:C641"/>
    <mergeCell ref="B642:C642"/>
    <mergeCell ref="B635:C635"/>
    <mergeCell ref="B636:C636"/>
    <mergeCell ref="B637:C637"/>
    <mergeCell ref="B638:C638"/>
    <mergeCell ref="B629:C629"/>
    <mergeCell ref="B630:C630"/>
    <mergeCell ref="B631:C631"/>
    <mergeCell ref="B632:C632"/>
    <mergeCell ref="B633:C633"/>
    <mergeCell ref="B634:C634"/>
    <mergeCell ref="B623:C623"/>
    <mergeCell ref="B624:C624"/>
    <mergeCell ref="B625:C625"/>
    <mergeCell ref="B626:C626"/>
    <mergeCell ref="B627:C627"/>
    <mergeCell ref="B628:C628"/>
    <mergeCell ref="B525:C525"/>
    <mergeCell ref="B527:C527"/>
    <mergeCell ref="B528:C528"/>
    <mergeCell ref="B529:C529"/>
    <mergeCell ref="B531:C531"/>
    <mergeCell ref="B532:C532"/>
    <mergeCell ref="A530:D530"/>
    <mergeCell ref="B522:C522"/>
    <mergeCell ref="B511:C511"/>
    <mergeCell ref="B512:C512"/>
    <mergeCell ref="B513:C513"/>
    <mergeCell ref="B514:C514"/>
    <mergeCell ref="B524:C524"/>
    <mergeCell ref="B496:C496"/>
    <mergeCell ref="B497:C497"/>
    <mergeCell ref="A494:D494"/>
    <mergeCell ref="A495:A497"/>
    <mergeCell ref="B510:C510"/>
    <mergeCell ref="B502:C502"/>
    <mergeCell ref="B503:C503"/>
    <mergeCell ref="B504:C504"/>
    <mergeCell ref="B506:C506"/>
    <mergeCell ref="B509:C509"/>
    <mergeCell ref="B493:C493"/>
    <mergeCell ref="B485:C485"/>
    <mergeCell ref="B486:C486"/>
    <mergeCell ref="B488:C488"/>
    <mergeCell ref="B490:C490"/>
    <mergeCell ref="B495:C495"/>
    <mergeCell ref="B479:C479"/>
    <mergeCell ref="B480:C480"/>
    <mergeCell ref="B481:C481"/>
    <mergeCell ref="B482:C482"/>
    <mergeCell ref="B491:C491"/>
    <mergeCell ref="B492:C492"/>
    <mergeCell ref="B473:C473"/>
    <mergeCell ref="B474:C474"/>
    <mergeCell ref="B476:C476"/>
    <mergeCell ref="B477:C477"/>
    <mergeCell ref="B478:C478"/>
    <mergeCell ref="B475:C475"/>
    <mergeCell ref="B467:C467"/>
    <mergeCell ref="B468:C468"/>
    <mergeCell ref="B469:C469"/>
    <mergeCell ref="B470:C470"/>
    <mergeCell ref="B471:C471"/>
    <mergeCell ref="B472:C472"/>
    <mergeCell ref="B461:C461"/>
    <mergeCell ref="B462:C462"/>
    <mergeCell ref="B463:C463"/>
    <mergeCell ref="B464:C464"/>
    <mergeCell ref="B465:C465"/>
    <mergeCell ref="B466:C466"/>
    <mergeCell ref="B455:C455"/>
    <mergeCell ref="B456:C456"/>
    <mergeCell ref="B457:C457"/>
    <mergeCell ref="B458:C458"/>
    <mergeCell ref="B459:C459"/>
    <mergeCell ref="B460:C460"/>
    <mergeCell ref="B445:C445"/>
    <mergeCell ref="B446:C446"/>
    <mergeCell ref="B447:C447"/>
    <mergeCell ref="B448:C448"/>
    <mergeCell ref="B451:C451"/>
    <mergeCell ref="B453:C453"/>
    <mergeCell ref="B74:C74"/>
    <mergeCell ref="B75:C75"/>
    <mergeCell ref="B100:C100"/>
    <mergeCell ref="B93:C93"/>
    <mergeCell ref="B94:C94"/>
    <mergeCell ref="B89:C89"/>
    <mergeCell ref="B90:C90"/>
    <mergeCell ref="B91:C91"/>
    <mergeCell ref="B92:C92"/>
    <mergeCell ref="B57:C57"/>
    <mergeCell ref="B69:C69"/>
    <mergeCell ref="B58:C58"/>
    <mergeCell ref="B59:C59"/>
    <mergeCell ref="B60:C60"/>
    <mergeCell ref="B61:C61"/>
    <mergeCell ref="B62:C62"/>
    <mergeCell ref="B70:C70"/>
    <mergeCell ref="B71:C71"/>
    <mergeCell ref="B72:C72"/>
    <mergeCell ref="B73:C73"/>
    <mergeCell ref="B63:C63"/>
    <mergeCell ref="B64:C64"/>
    <mergeCell ref="B44:C44"/>
    <mergeCell ref="B45:C45"/>
    <mergeCell ref="B46:C46"/>
    <mergeCell ref="B38:C38"/>
    <mergeCell ref="B39:C39"/>
    <mergeCell ref="B78:C78"/>
    <mergeCell ref="B65:C65"/>
    <mergeCell ref="B66:C66"/>
    <mergeCell ref="B67:C67"/>
    <mergeCell ref="B68:C68"/>
    <mergeCell ref="B52:C52"/>
    <mergeCell ref="B53:C53"/>
    <mergeCell ref="B56:C56"/>
    <mergeCell ref="B54:C54"/>
    <mergeCell ref="B55:C55"/>
    <mergeCell ref="B3:C3"/>
    <mergeCell ref="B49:C49"/>
    <mergeCell ref="B50:C50"/>
    <mergeCell ref="B51:C51"/>
    <mergeCell ref="B42:C42"/>
    <mergeCell ref="B40:C40"/>
    <mergeCell ref="B41:C41"/>
    <mergeCell ref="B32:C32"/>
    <mergeCell ref="B34:C34"/>
    <mergeCell ref="B36:C36"/>
    <mergeCell ref="B37:C37"/>
    <mergeCell ref="B35:C35"/>
    <mergeCell ref="B24:C24"/>
    <mergeCell ref="B25:C25"/>
    <mergeCell ref="B29:C29"/>
    <mergeCell ref="B30:C30"/>
    <mergeCell ref="B31:C31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B4:C4"/>
    <mergeCell ref="B5:C5"/>
    <mergeCell ref="B6:C6"/>
    <mergeCell ref="B7:C7"/>
    <mergeCell ref="B13:C13"/>
    <mergeCell ref="B14:C14"/>
    <mergeCell ref="B87:C87"/>
    <mergeCell ref="B88:C88"/>
    <mergeCell ref="B8:C8"/>
    <mergeCell ref="B9:C9"/>
    <mergeCell ref="B11:C11"/>
    <mergeCell ref="B12:C12"/>
    <mergeCell ref="B10:C10"/>
    <mergeCell ref="B15:C15"/>
    <mergeCell ref="B16:C16"/>
    <mergeCell ref="B17:C17"/>
    <mergeCell ref="B659:C659"/>
    <mergeCell ref="B658:C658"/>
    <mergeCell ref="B621:C621"/>
    <mergeCell ref="B622:C622"/>
    <mergeCell ref="B162:D162"/>
    <mergeCell ref="B171:D171"/>
    <mergeCell ref="B195:C195"/>
    <mergeCell ref="B442:C442"/>
    <mergeCell ref="B443:C443"/>
    <mergeCell ref="B444:C444"/>
    <mergeCell ref="B534:C534"/>
    <mergeCell ref="A539:C539"/>
    <mergeCell ref="B540:C540"/>
    <mergeCell ref="B523:C523"/>
    <mergeCell ref="A667:D667"/>
    <mergeCell ref="A737:D737"/>
    <mergeCell ref="A665:D665"/>
    <mergeCell ref="B615:D615"/>
    <mergeCell ref="B661:C661"/>
    <mergeCell ref="B660:C660"/>
    <mergeCell ref="B498:C498"/>
    <mergeCell ref="B499:C499"/>
    <mergeCell ref="B500:C500"/>
    <mergeCell ref="B501:C501"/>
    <mergeCell ref="B606:C606"/>
    <mergeCell ref="B604:C604"/>
    <mergeCell ref="B605:C605"/>
    <mergeCell ref="A521:D521"/>
    <mergeCell ref="A526:D526"/>
    <mergeCell ref="B533:C533"/>
    <mergeCell ref="A488:A490"/>
    <mergeCell ref="A491:A493"/>
    <mergeCell ref="A48:D48"/>
    <mergeCell ref="A102:A103"/>
    <mergeCell ref="B102:B103"/>
    <mergeCell ref="C102:C103"/>
    <mergeCell ref="B109:D109"/>
    <mergeCell ref="B150:D150"/>
    <mergeCell ref="B81:C81"/>
    <mergeCell ref="B82:C82"/>
    <mergeCell ref="C119:C120"/>
    <mergeCell ref="D119:D120"/>
    <mergeCell ref="A131:D131"/>
    <mergeCell ref="A119:A120"/>
    <mergeCell ref="A43:D43"/>
    <mergeCell ref="A487:D487"/>
    <mergeCell ref="B83:C83"/>
    <mergeCell ref="B84:C84"/>
    <mergeCell ref="B85:C85"/>
    <mergeCell ref="B86:C86"/>
    <mergeCell ref="B198:C198"/>
    <mergeCell ref="B199:C199"/>
    <mergeCell ref="B200:C200"/>
    <mergeCell ref="B201:C201"/>
    <mergeCell ref="D102:D103"/>
    <mergeCell ref="A104:D104"/>
    <mergeCell ref="B196:C196"/>
    <mergeCell ref="B197:C197"/>
    <mergeCell ref="B190:D190"/>
    <mergeCell ref="B119:B120"/>
    <mergeCell ref="B206:C206"/>
    <mergeCell ref="B207:C207"/>
    <mergeCell ref="B208:C208"/>
    <mergeCell ref="B209:C209"/>
    <mergeCell ref="B202:C202"/>
    <mergeCell ref="B203:C203"/>
    <mergeCell ref="B204:C204"/>
    <mergeCell ref="B205:C205"/>
    <mergeCell ref="B214:C214"/>
    <mergeCell ref="B215:C215"/>
    <mergeCell ref="B216:C216"/>
    <mergeCell ref="B217:C217"/>
    <mergeCell ref="B210:C210"/>
    <mergeCell ref="B211:C211"/>
    <mergeCell ref="B212:C212"/>
    <mergeCell ref="B213:C213"/>
    <mergeCell ref="B222:C222"/>
    <mergeCell ref="B223:C223"/>
    <mergeCell ref="B224:C224"/>
    <mergeCell ref="B225:C225"/>
    <mergeCell ref="B218:C218"/>
    <mergeCell ref="B219:C219"/>
    <mergeCell ref="B220:C220"/>
    <mergeCell ref="B221:C221"/>
    <mergeCell ref="B230:C230"/>
    <mergeCell ref="B231:C231"/>
    <mergeCell ref="B232:C232"/>
    <mergeCell ref="B233:C233"/>
    <mergeCell ref="B226:C226"/>
    <mergeCell ref="B227:C227"/>
    <mergeCell ref="B228:C228"/>
    <mergeCell ref="B229:C229"/>
    <mergeCell ref="B238:C238"/>
    <mergeCell ref="B239:C239"/>
    <mergeCell ref="B240:C240"/>
    <mergeCell ref="B241:C241"/>
    <mergeCell ref="B234:C234"/>
    <mergeCell ref="B235:C235"/>
    <mergeCell ref="B236:C236"/>
    <mergeCell ref="B237:C237"/>
    <mergeCell ref="B246:C246"/>
    <mergeCell ref="B247:C247"/>
    <mergeCell ref="B248:C248"/>
    <mergeCell ref="B249:C249"/>
    <mergeCell ref="B242:C242"/>
    <mergeCell ref="B243:C243"/>
    <mergeCell ref="B244:C244"/>
    <mergeCell ref="B245:C245"/>
    <mergeCell ref="B255:C255"/>
    <mergeCell ref="B256:C256"/>
    <mergeCell ref="B257:C257"/>
    <mergeCell ref="B258:C258"/>
    <mergeCell ref="B250:C250"/>
    <mergeCell ref="B251:C251"/>
    <mergeCell ref="B253:C253"/>
    <mergeCell ref="B254:C254"/>
    <mergeCell ref="B266:C266"/>
    <mergeCell ref="B267:C267"/>
    <mergeCell ref="B268:C268"/>
    <mergeCell ref="B269:C269"/>
    <mergeCell ref="B259:C259"/>
    <mergeCell ref="B260:C260"/>
    <mergeCell ref="B261:C261"/>
    <mergeCell ref="B265:C265"/>
    <mergeCell ref="B274:C274"/>
    <mergeCell ref="B275:C275"/>
    <mergeCell ref="B276:C276"/>
    <mergeCell ref="B277:C277"/>
    <mergeCell ref="B270:C270"/>
    <mergeCell ref="B271:C271"/>
    <mergeCell ref="B272:C272"/>
    <mergeCell ref="B273:C273"/>
    <mergeCell ref="B282:C282"/>
    <mergeCell ref="B283:C283"/>
    <mergeCell ref="B284:C284"/>
    <mergeCell ref="B285:C285"/>
    <mergeCell ref="B278:C278"/>
    <mergeCell ref="B279:C279"/>
    <mergeCell ref="B280:C280"/>
    <mergeCell ref="B281:C281"/>
    <mergeCell ref="B290:C290"/>
    <mergeCell ref="B291:C291"/>
    <mergeCell ref="B292:C292"/>
    <mergeCell ref="B293:C293"/>
    <mergeCell ref="B286:C286"/>
    <mergeCell ref="B287:C287"/>
    <mergeCell ref="B288:C288"/>
    <mergeCell ref="B289:C289"/>
    <mergeCell ref="B298:C298"/>
    <mergeCell ref="B299:C299"/>
    <mergeCell ref="B300:C300"/>
    <mergeCell ref="B301:C301"/>
    <mergeCell ref="B294:C294"/>
    <mergeCell ref="B295:C295"/>
    <mergeCell ref="B296:C296"/>
    <mergeCell ref="B297:C297"/>
    <mergeCell ref="B310:C310"/>
    <mergeCell ref="B311:C311"/>
    <mergeCell ref="B312:C312"/>
    <mergeCell ref="B313:C313"/>
    <mergeCell ref="B302:C302"/>
    <mergeCell ref="B303:C303"/>
    <mergeCell ref="B309:C309"/>
    <mergeCell ref="B307:C307"/>
    <mergeCell ref="B318:C318"/>
    <mergeCell ref="B319:C319"/>
    <mergeCell ref="B320:C320"/>
    <mergeCell ref="B321:C321"/>
    <mergeCell ref="B314:C314"/>
    <mergeCell ref="B315:C315"/>
    <mergeCell ref="B316:C316"/>
    <mergeCell ref="B317:C317"/>
    <mergeCell ref="B326:C326"/>
    <mergeCell ref="B327:C327"/>
    <mergeCell ref="B328:C328"/>
    <mergeCell ref="B329:C329"/>
    <mergeCell ref="B322:C322"/>
    <mergeCell ref="B323:C323"/>
    <mergeCell ref="B324:C324"/>
    <mergeCell ref="B325:C325"/>
    <mergeCell ref="B336:C336"/>
    <mergeCell ref="B337:C337"/>
    <mergeCell ref="B338:C338"/>
    <mergeCell ref="B339:C339"/>
    <mergeCell ref="B330:C330"/>
    <mergeCell ref="B335:C335"/>
    <mergeCell ref="B331:C331"/>
    <mergeCell ref="B332:C332"/>
    <mergeCell ref="B333:C333"/>
    <mergeCell ref="B334:C334"/>
    <mergeCell ref="B340:C340"/>
    <mergeCell ref="B349:C349"/>
    <mergeCell ref="B352:C352"/>
    <mergeCell ref="B351:C351"/>
    <mergeCell ref="B347:C347"/>
    <mergeCell ref="B346:C346"/>
    <mergeCell ref="B345:C345"/>
    <mergeCell ref="B344:C344"/>
    <mergeCell ref="B343:C343"/>
    <mergeCell ref="B342:C342"/>
    <mergeCell ref="B357:C357"/>
    <mergeCell ref="B359:C359"/>
    <mergeCell ref="B358:C358"/>
    <mergeCell ref="B385:C385"/>
    <mergeCell ref="B383:C383"/>
    <mergeCell ref="B353:C353"/>
    <mergeCell ref="B354:C354"/>
    <mergeCell ref="B355:C355"/>
    <mergeCell ref="B356:C356"/>
    <mergeCell ref="B392:C392"/>
    <mergeCell ref="B393:C393"/>
    <mergeCell ref="B394:C394"/>
    <mergeCell ref="B390:C390"/>
    <mergeCell ref="B391:C391"/>
    <mergeCell ref="B386:C386"/>
    <mergeCell ref="B387:C387"/>
    <mergeCell ref="B388:C388"/>
    <mergeCell ref="B389:C389"/>
    <mergeCell ref="B399:C399"/>
    <mergeCell ref="B400:C400"/>
    <mergeCell ref="B401:C401"/>
    <mergeCell ref="B402:C402"/>
    <mergeCell ref="B395:C395"/>
    <mergeCell ref="B396:C396"/>
    <mergeCell ref="B397:C397"/>
    <mergeCell ref="B398:C398"/>
    <mergeCell ref="B409:C409"/>
    <mergeCell ref="B412:C412"/>
    <mergeCell ref="B414:C414"/>
    <mergeCell ref="B413:C413"/>
    <mergeCell ref="B403:C403"/>
    <mergeCell ref="B404:C404"/>
    <mergeCell ref="B405:C405"/>
    <mergeCell ref="B419:C419"/>
    <mergeCell ref="B421:C421"/>
    <mergeCell ref="B417:C417"/>
    <mergeCell ref="B418:C418"/>
    <mergeCell ref="B420:C420"/>
    <mergeCell ref="B411:C411"/>
    <mergeCell ref="B174:D174"/>
    <mergeCell ref="B441:C441"/>
    <mergeCell ref="B427:C427"/>
    <mergeCell ref="B422:C422"/>
    <mergeCell ref="B426:C426"/>
    <mergeCell ref="B437:C437"/>
    <mergeCell ref="B439:C439"/>
    <mergeCell ref="B425:C425"/>
    <mergeCell ref="B415:C415"/>
    <mergeCell ref="B416:C416"/>
    <mergeCell ref="B537:C537"/>
    <mergeCell ref="A535:D535"/>
    <mergeCell ref="B536:C536"/>
    <mergeCell ref="B428:C428"/>
    <mergeCell ref="A509:A511"/>
    <mergeCell ref="A512:A514"/>
    <mergeCell ref="A498:A500"/>
    <mergeCell ref="A501:A503"/>
    <mergeCell ref="A505:D505"/>
    <mergeCell ref="A506:A508"/>
  </mergeCells>
  <printOptions/>
  <pageMargins left="0.3937007874015748" right="0.2362204724409449" top="0.28" bottom="0.18" header="0.5118110236220472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5"/>
  <sheetViews>
    <sheetView zoomScalePageLayoutView="0" workbookViewId="0" topLeftCell="A97">
      <selection activeCell="C128" sqref="C128"/>
    </sheetView>
  </sheetViews>
  <sheetFormatPr defaultColWidth="9.140625" defaultRowHeight="12.75"/>
  <cols>
    <col min="1" max="1" width="7.00390625" style="0" bestFit="1" customWidth="1"/>
    <col min="2" max="2" width="78.421875" style="0" bestFit="1" customWidth="1"/>
    <col min="3" max="3" width="12.421875" style="66" customWidth="1"/>
  </cols>
  <sheetData>
    <row r="1" spans="1:3" ht="12.75">
      <c r="A1" s="136"/>
      <c r="B1" s="136"/>
      <c r="C1" s="137"/>
    </row>
    <row r="2" spans="1:3" ht="45.75" customHeight="1">
      <c r="A2" s="284" t="s">
        <v>372</v>
      </c>
      <c r="B2" s="284"/>
      <c r="C2" s="284"/>
    </row>
    <row r="3" spans="1:3" ht="16.5" thickBot="1">
      <c r="A3" s="63"/>
      <c r="B3" s="63"/>
      <c r="C3" s="67"/>
    </row>
    <row r="4" spans="1:3" ht="39" thickBot="1">
      <c r="A4" s="147" t="s">
        <v>1270</v>
      </c>
      <c r="B4" s="148" t="s">
        <v>1427</v>
      </c>
      <c r="C4" s="149" t="s">
        <v>623</v>
      </c>
    </row>
    <row r="5" spans="1:3" ht="12.75">
      <c r="A5" s="150" t="s">
        <v>281</v>
      </c>
      <c r="B5" s="151" t="s">
        <v>313</v>
      </c>
      <c r="C5" s="152">
        <v>48</v>
      </c>
    </row>
    <row r="6" spans="1:3" ht="12.75">
      <c r="A6" s="153" t="s">
        <v>282</v>
      </c>
      <c r="B6" s="154" t="s">
        <v>315</v>
      </c>
      <c r="C6" s="155">
        <v>56</v>
      </c>
    </row>
    <row r="7" spans="1:3" ht="12.75">
      <c r="A7" s="153" t="s">
        <v>1361</v>
      </c>
      <c r="B7" s="154" t="s">
        <v>1595</v>
      </c>
      <c r="C7" s="155">
        <v>1853</v>
      </c>
    </row>
    <row r="8" spans="1:3" ht="12.75">
      <c r="A8" s="153" t="s">
        <v>1362</v>
      </c>
      <c r="B8" s="156" t="s">
        <v>1596</v>
      </c>
      <c r="C8" s="155" t="s">
        <v>1597</v>
      </c>
    </row>
    <row r="9" spans="1:3" ht="12.75">
      <c r="A9" s="153" t="s">
        <v>1363</v>
      </c>
      <c r="B9" s="156" t="s">
        <v>1598</v>
      </c>
      <c r="C9" s="155" t="s">
        <v>1599</v>
      </c>
    </row>
    <row r="10" spans="1:3" ht="12.75">
      <c r="A10" s="153" t="s">
        <v>1364</v>
      </c>
      <c r="B10" s="156" t="s">
        <v>1600</v>
      </c>
      <c r="C10" s="155" t="s">
        <v>1601</v>
      </c>
    </row>
    <row r="11" spans="1:3" ht="12.75">
      <c r="A11" s="153" t="s">
        <v>1365</v>
      </c>
      <c r="B11" s="154" t="s">
        <v>284</v>
      </c>
      <c r="C11" s="155">
        <v>52963</v>
      </c>
    </row>
    <row r="12" spans="1:3" ht="12.75">
      <c r="A12" s="153" t="s">
        <v>1366</v>
      </c>
      <c r="B12" s="154" t="s">
        <v>285</v>
      </c>
      <c r="C12" s="155">
        <v>34739.5</v>
      </c>
    </row>
    <row r="13" spans="1:3" ht="12.75">
      <c r="A13" s="153" t="s">
        <v>1367</v>
      </c>
      <c r="B13" s="154" t="s">
        <v>308</v>
      </c>
      <c r="C13" s="155">
        <v>197437</v>
      </c>
    </row>
    <row r="14" spans="1:3" ht="12.75">
      <c r="A14" s="153" t="s">
        <v>1368</v>
      </c>
      <c r="B14" s="156" t="s">
        <v>1602</v>
      </c>
      <c r="C14" s="155" t="s">
        <v>1603</v>
      </c>
    </row>
    <row r="15" spans="1:3" ht="25.5">
      <c r="A15" s="153" t="s">
        <v>1369</v>
      </c>
      <c r="B15" s="156" t="s">
        <v>1604</v>
      </c>
      <c r="C15" s="155" t="s">
        <v>1622</v>
      </c>
    </row>
    <row r="16" spans="1:3" ht="25.5">
      <c r="A16" s="153" t="s">
        <v>1370</v>
      </c>
      <c r="B16" s="156" t="s">
        <v>1604</v>
      </c>
      <c r="C16" s="155" t="s">
        <v>1623</v>
      </c>
    </row>
    <row r="17" spans="1:3" ht="12.75">
      <c r="A17" s="153" t="s">
        <v>1371</v>
      </c>
      <c r="B17" s="156" t="s">
        <v>1624</v>
      </c>
      <c r="C17" s="155" t="s">
        <v>1625</v>
      </c>
    </row>
    <row r="18" spans="1:3" ht="12.75">
      <c r="A18" s="153" t="s">
        <v>1372</v>
      </c>
      <c r="B18" s="156" t="s">
        <v>1626</v>
      </c>
      <c r="C18" s="155" t="s">
        <v>1627</v>
      </c>
    </row>
    <row r="19" spans="1:3" ht="12.75">
      <c r="A19" s="153" t="s">
        <v>1373</v>
      </c>
      <c r="B19" s="156" t="s">
        <v>1628</v>
      </c>
      <c r="C19" s="155" t="s">
        <v>1629</v>
      </c>
    </row>
    <row r="20" spans="1:3" ht="12.75">
      <c r="A20" s="153" t="s">
        <v>1358</v>
      </c>
      <c r="B20" s="156" t="s">
        <v>1630</v>
      </c>
      <c r="C20" s="155" t="s">
        <v>1631</v>
      </c>
    </row>
    <row r="21" spans="1:3" ht="12.75">
      <c r="A21" s="153" t="s">
        <v>1359</v>
      </c>
      <c r="B21" s="154" t="s">
        <v>1632</v>
      </c>
      <c r="C21" s="155" t="s">
        <v>1633</v>
      </c>
    </row>
    <row r="22" spans="1:3" ht="12.75">
      <c r="A22" s="153" t="s">
        <v>1360</v>
      </c>
      <c r="B22" s="154" t="s">
        <v>187</v>
      </c>
      <c r="C22" s="155">
        <v>133650</v>
      </c>
    </row>
    <row r="23" spans="1:3" ht="12.75">
      <c r="A23" s="153" t="s">
        <v>1374</v>
      </c>
      <c r="B23" s="156" t="s">
        <v>1634</v>
      </c>
      <c r="C23" s="155" t="s">
        <v>1635</v>
      </c>
    </row>
    <row r="24" spans="1:3" ht="12.75">
      <c r="A24" s="153" t="s">
        <v>1375</v>
      </c>
      <c r="B24" s="156" t="s">
        <v>1636</v>
      </c>
      <c r="C24" s="155" t="s">
        <v>1637</v>
      </c>
    </row>
    <row r="25" spans="1:3" ht="12.75">
      <c r="A25" s="153" t="s">
        <v>624</v>
      </c>
      <c r="B25" s="154" t="s">
        <v>1638</v>
      </c>
      <c r="C25" s="155" t="s">
        <v>1639</v>
      </c>
    </row>
    <row r="26" spans="1:3" ht="12.75">
      <c r="A26" s="153" t="s">
        <v>1376</v>
      </c>
      <c r="B26" s="154" t="s">
        <v>1640</v>
      </c>
      <c r="C26" s="155" t="s">
        <v>1641</v>
      </c>
    </row>
    <row r="27" spans="1:3" ht="12.75">
      <c r="A27" s="153" t="s">
        <v>1377</v>
      </c>
      <c r="B27" s="156" t="s">
        <v>1642</v>
      </c>
      <c r="C27" s="155" t="s">
        <v>1643</v>
      </c>
    </row>
    <row r="28" spans="1:3" ht="12.75">
      <c r="A28" s="153" t="s">
        <v>625</v>
      </c>
      <c r="B28" s="156" t="s">
        <v>1644</v>
      </c>
      <c r="C28" s="155" t="s">
        <v>1645</v>
      </c>
    </row>
    <row r="29" spans="1:3" ht="12.75">
      <c r="A29" s="153" t="s">
        <v>1378</v>
      </c>
      <c r="B29" s="156" t="s">
        <v>1646</v>
      </c>
      <c r="C29" s="155" t="s">
        <v>1647</v>
      </c>
    </row>
    <row r="30" spans="1:3" ht="12.75">
      <c r="A30" s="153" t="s">
        <v>1379</v>
      </c>
      <c r="B30" s="154" t="s">
        <v>1648</v>
      </c>
      <c r="C30" s="155">
        <v>63225</v>
      </c>
    </row>
    <row r="31" spans="1:3" ht="12.75">
      <c r="A31" s="153" t="s">
        <v>1380</v>
      </c>
      <c r="B31" s="156" t="s">
        <v>1649</v>
      </c>
      <c r="C31" s="155" t="s">
        <v>1650</v>
      </c>
    </row>
    <row r="32" spans="1:3" ht="12.75">
      <c r="A32" s="153" t="s">
        <v>1381</v>
      </c>
      <c r="B32" s="156" t="s">
        <v>1651</v>
      </c>
      <c r="C32" s="155" t="s">
        <v>1652</v>
      </c>
    </row>
    <row r="33" spans="1:3" ht="12.75">
      <c r="A33" s="153" t="s">
        <v>1382</v>
      </c>
      <c r="B33" s="156" t="s">
        <v>1653</v>
      </c>
      <c r="C33" s="155" t="s">
        <v>1654</v>
      </c>
    </row>
    <row r="34" spans="1:3" ht="12.75">
      <c r="A34" s="153" t="s">
        <v>1383</v>
      </c>
      <c r="B34" s="156" t="s">
        <v>1655</v>
      </c>
      <c r="C34" s="155" t="s">
        <v>1656</v>
      </c>
    </row>
    <row r="35" spans="1:3" ht="12.75">
      <c r="A35" s="153" t="s">
        <v>1384</v>
      </c>
      <c r="B35" s="156" t="s">
        <v>1657</v>
      </c>
      <c r="C35" s="155" t="s">
        <v>1658</v>
      </c>
    </row>
    <row r="36" spans="1:3" ht="12.75">
      <c r="A36" s="153" t="s">
        <v>1385</v>
      </c>
      <c r="B36" s="156" t="s">
        <v>1659</v>
      </c>
      <c r="C36" s="155" t="s">
        <v>1660</v>
      </c>
    </row>
    <row r="37" spans="1:3" ht="12.75">
      <c r="A37" s="153" t="s">
        <v>1386</v>
      </c>
      <c r="B37" s="156" t="s">
        <v>1661</v>
      </c>
      <c r="C37" s="155" t="s">
        <v>1656</v>
      </c>
    </row>
    <row r="38" spans="1:3" ht="12.75">
      <c r="A38" s="153" t="s">
        <v>1387</v>
      </c>
      <c r="B38" s="154" t="s">
        <v>1662</v>
      </c>
      <c r="C38" s="155">
        <v>27295</v>
      </c>
    </row>
    <row r="39" spans="1:3" ht="12.75">
      <c r="A39" s="153" t="s">
        <v>1388</v>
      </c>
      <c r="B39" s="154" t="s">
        <v>189</v>
      </c>
      <c r="C39" s="155">
        <v>27296</v>
      </c>
    </row>
    <row r="40" spans="1:3" ht="12.75">
      <c r="A40" s="153" t="s">
        <v>1389</v>
      </c>
      <c r="B40" s="154" t="s">
        <v>1663</v>
      </c>
      <c r="C40" s="155" t="s">
        <v>1664</v>
      </c>
    </row>
    <row r="41" spans="1:3" ht="12.75">
      <c r="A41" s="153" t="s">
        <v>1390</v>
      </c>
      <c r="B41" s="154" t="s">
        <v>1665</v>
      </c>
      <c r="C41" s="155">
        <v>5567.64</v>
      </c>
    </row>
    <row r="42" spans="1:3" ht="12.75">
      <c r="A42" s="153" t="s">
        <v>1391</v>
      </c>
      <c r="B42" s="154" t="s">
        <v>290</v>
      </c>
      <c r="C42" s="155" t="s">
        <v>1666</v>
      </c>
    </row>
    <row r="43" spans="1:3" ht="12.75">
      <c r="A43" s="153" t="s">
        <v>1392</v>
      </c>
      <c r="B43" s="156" t="s">
        <v>1667</v>
      </c>
      <c r="C43" s="155" t="s">
        <v>1668</v>
      </c>
    </row>
    <row r="44" spans="1:3" ht="12.75">
      <c r="A44" s="153" t="s">
        <v>1393</v>
      </c>
      <c r="B44" s="154" t="s">
        <v>1669</v>
      </c>
      <c r="C44" s="155" t="s">
        <v>1670</v>
      </c>
    </row>
    <row r="45" spans="1:3" ht="12.75">
      <c r="A45" s="153" t="s">
        <v>1394</v>
      </c>
      <c r="B45" s="154" t="s">
        <v>1671</v>
      </c>
      <c r="C45" s="155" t="s">
        <v>1672</v>
      </c>
    </row>
    <row r="46" spans="1:3" ht="12.75">
      <c r="A46" s="153" t="s">
        <v>1395</v>
      </c>
      <c r="B46" s="154" t="s">
        <v>287</v>
      </c>
      <c r="C46" s="155" t="s">
        <v>1673</v>
      </c>
    </row>
    <row r="47" spans="1:3" ht="12.75">
      <c r="A47" s="153" t="s">
        <v>1396</v>
      </c>
      <c r="B47" s="154" t="s">
        <v>288</v>
      </c>
      <c r="C47" s="155" t="s">
        <v>1674</v>
      </c>
    </row>
    <row r="48" spans="1:3" ht="12.75">
      <c r="A48" s="153" t="s">
        <v>1397</v>
      </c>
      <c r="B48" s="154" t="s">
        <v>1675</v>
      </c>
      <c r="C48" s="155" t="s">
        <v>1676</v>
      </c>
    </row>
    <row r="49" spans="1:3" ht="12.75">
      <c r="A49" s="153" t="s">
        <v>1398</v>
      </c>
      <c r="B49" s="154" t="s">
        <v>1677</v>
      </c>
      <c r="C49" s="155" t="s">
        <v>1678</v>
      </c>
    </row>
    <row r="50" spans="1:3" ht="12.75">
      <c r="A50" s="153" t="s">
        <v>1399</v>
      </c>
      <c r="B50" s="154" t="s">
        <v>1679</v>
      </c>
      <c r="C50" s="155" t="s">
        <v>1680</v>
      </c>
    </row>
    <row r="51" spans="1:3" ht="12.75">
      <c r="A51" s="153" t="s">
        <v>1400</v>
      </c>
      <c r="B51" s="154" t="s">
        <v>1681</v>
      </c>
      <c r="C51" s="155">
        <v>31500</v>
      </c>
    </row>
    <row r="52" spans="1:3" ht="12.75">
      <c r="A52" s="153" t="s">
        <v>1401</v>
      </c>
      <c r="B52" s="154" t="s">
        <v>1682</v>
      </c>
      <c r="C52" s="155">
        <v>45000</v>
      </c>
    </row>
    <row r="53" spans="1:3" ht="12.75">
      <c r="A53" s="153" t="s">
        <v>1402</v>
      </c>
      <c r="B53" s="156" t="s">
        <v>975</v>
      </c>
      <c r="C53" s="155" t="s">
        <v>1683</v>
      </c>
    </row>
    <row r="54" spans="1:3" ht="12.75">
      <c r="A54" s="153" t="s">
        <v>1403</v>
      </c>
      <c r="B54" s="156" t="s">
        <v>1684</v>
      </c>
      <c r="C54" s="155" t="s">
        <v>1685</v>
      </c>
    </row>
    <row r="55" spans="1:3" ht="12.75">
      <c r="A55" s="153" t="s">
        <v>1404</v>
      </c>
      <c r="B55" s="156" t="s">
        <v>1686</v>
      </c>
      <c r="C55" s="155" t="s">
        <v>1687</v>
      </c>
    </row>
    <row r="56" spans="1:3" ht="12.75">
      <c r="A56" s="153" t="s">
        <v>1405</v>
      </c>
      <c r="B56" s="154" t="s">
        <v>1688</v>
      </c>
      <c r="C56" s="155" t="s">
        <v>1689</v>
      </c>
    </row>
    <row r="57" spans="1:3" ht="12.75">
      <c r="A57" s="153" t="s">
        <v>1406</v>
      </c>
      <c r="B57" s="154" t="s">
        <v>1231</v>
      </c>
      <c r="C57" s="155" t="s">
        <v>1690</v>
      </c>
    </row>
    <row r="58" spans="1:3" ht="12.75">
      <c r="A58" s="153" t="s">
        <v>1407</v>
      </c>
      <c r="B58" s="154" t="s">
        <v>1691</v>
      </c>
      <c r="C58" s="155" t="s">
        <v>1692</v>
      </c>
    </row>
    <row r="59" spans="1:3" ht="12.75">
      <c r="A59" s="153" t="s">
        <v>1408</v>
      </c>
      <c r="B59" s="154" t="s">
        <v>1693</v>
      </c>
      <c r="C59" s="155" t="s">
        <v>1694</v>
      </c>
    </row>
    <row r="60" spans="1:3" ht="12.75">
      <c r="A60" s="153" t="s">
        <v>1409</v>
      </c>
      <c r="B60" s="154" t="s">
        <v>1695</v>
      </c>
      <c r="C60" s="155" t="s">
        <v>1696</v>
      </c>
    </row>
    <row r="61" spans="1:3" ht="12.75">
      <c r="A61" s="153" t="s">
        <v>626</v>
      </c>
      <c r="B61" s="154" t="s">
        <v>1697</v>
      </c>
      <c r="C61" s="155" t="s">
        <v>1698</v>
      </c>
    </row>
    <row r="62" spans="1:3" ht="12.75">
      <c r="A62" s="153" t="s">
        <v>1410</v>
      </c>
      <c r="B62" s="156" t="s">
        <v>1699</v>
      </c>
      <c r="C62" s="155" t="s">
        <v>1700</v>
      </c>
    </row>
    <row r="63" spans="1:3" ht="12.75">
      <c r="A63" s="153" t="s">
        <v>1411</v>
      </c>
      <c r="B63" s="156" t="s">
        <v>1701</v>
      </c>
      <c r="C63" s="155" t="s">
        <v>1702</v>
      </c>
    </row>
    <row r="64" spans="1:3" ht="12.75">
      <c r="A64" s="153" t="s">
        <v>1412</v>
      </c>
      <c r="B64" s="156" t="s">
        <v>1703</v>
      </c>
      <c r="C64" s="155" t="s">
        <v>1704</v>
      </c>
    </row>
    <row r="65" spans="1:3" ht="12.75">
      <c r="A65" s="153" t="s">
        <v>1413</v>
      </c>
      <c r="B65" s="156" t="s">
        <v>1705</v>
      </c>
      <c r="C65" s="155" t="s">
        <v>1706</v>
      </c>
    </row>
    <row r="66" spans="1:3" ht="12.75">
      <c r="A66" s="153" t="s">
        <v>1414</v>
      </c>
      <c r="B66" s="156" t="s">
        <v>1707</v>
      </c>
      <c r="C66" s="155" t="s">
        <v>1708</v>
      </c>
    </row>
    <row r="67" spans="1:3" ht="12.75">
      <c r="A67" s="153" t="s">
        <v>1415</v>
      </c>
      <c r="B67" s="156" t="s">
        <v>1709</v>
      </c>
      <c r="C67" s="155" t="s">
        <v>1710</v>
      </c>
    </row>
    <row r="68" spans="1:3" ht="12.75">
      <c r="A68" s="153" t="s">
        <v>1416</v>
      </c>
      <c r="B68" s="156" t="s">
        <v>1711</v>
      </c>
      <c r="C68" s="155" t="s">
        <v>1712</v>
      </c>
    </row>
    <row r="69" spans="1:3" ht="12.75">
      <c r="A69" s="153" t="s">
        <v>1417</v>
      </c>
      <c r="B69" s="156" t="s">
        <v>1713</v>
      </c>
      <c r="C69" s="155" t="s">
        <v>1714</v>
      </c>
    </row>
    <row r="70" spans="1:3" ht="12.75">
      <c r="A70" s="153" t="s">
        <v>1418</v>
      </c>
      <c r="B70" s="156" t="s">
        <v>1715</v>
      </c>
      <c r="C70" s="155" t="s">
        <v>1716</v>
      </c>
    </row>
    <row r="71" spans="1:3" ht="12.75">
      <c r="A71" s="153" t="s">
        <v>1419</v>
      </c>
      <c r="B71" s="156" t="s">
        <v>1717</v>
      </c>
      <c r="C71" s="155" t="s">
        <v>1718</v>
      </c>
    </row>
    <row r="72" spans="1:3" ht="12.75">
      <c r="A72" s="153" t="s">
        <v>1420</v>
      </c>
      <c r="B72" s="156" t="s">
        <v>1719</v>
      </c>
      <c r="C72" s="155" t="s">
        <v>1720</v>
      </c>
    </row>
    <row r="73" spans="1:3" ht="12.75">
      <c r="A73" s="153" t="s">
        <v>1421</v>
      </c>
      <c r="B73" s="156" t="s">
        <v>1721</v>
      </c>
      <c r="C73" s="155" t="s">
        <v>1722</v>
      </c>
    </row>
    <row r="74" spans="1:3" ht="12.75">
      <c r="A74" s="153" t="s">
        <v>309</v>
      </c>
      <c r="B74" s="156" t="s">
        <v>1723</v>
      </c>
      <c r="C74" s="155" t="s">
        <v>1724</v>
      </c>
    </row>
    <row r="75" spans="1:3" ht="12.75">
      <c r="A75" s="153" t="s">
        <v>311</v>
      </c>
      <c r="B75" s="156" t="s">
        <v>1723</v>
      </c>
      <c r="C75" s="155" t="s">
        <v>1725</v>
      </c>
    </row>
    <row r="76" spans="1:3" ht="12.75">
      <c r="A76" s="153" t="s">
        <v>312</v>
      </c>
      <c r="B76" s="156" t="s">
        <v>1726</v>
      </c>
      <c r="C76" s="155" t="s">
        <v>1727</v>
      </c>
    </row>
    <row r="77" spans="1:3" ht="12.75">
      <c r="A77" s="153" t="s">
        <v>314</v>
      </c>
      <c r="B77" s="156" t="s">
        <v>1726</v>
      </c>
      <c r="C77" s="155" t="s">
        <v>1728</v>
      </c>
    </row>
    <row r="78" spans="1:3" ht="12.75">
      <c r="A78" s="153" t="s">
        <v>316</v>
      </c>
      <c r="B78" s="156" t="s">
        <v>1729</v>
      </c>
      <c r="C78" s="155" t="s">
        <v>1730</v>
      </c>
    </row>
    <row r="79" spans="1:3" ht="12.75">
      <c r="A79" s="153" t="s">
        <v>317</v>
      </c>
      <c r="B79" s="156" t="s">
        <v>1731</v>
      </c>
      <c r="C79" s="155" t="s">
        <v>1732</v>
      </c>
    </row>
    <row r="80" spans="1:3" ht="12.75">
      <c r="A80" s="153" t="s">
        <v>318</v>
      </c>
      <c r="B80" s="156" t="s">
        <v>1733</v>
      </c>
      <c r="C80" s="155" t="s">
        <v>1734</v>
      </c>
    </row>
    <row r="81" spans="1:3" ht="12.75">
      <c r="A81" s="153" t="s">
        <v>319</v>
      </c>
      <c r="B81" s="156" t="s">
        <v>1735</v>
      </c>
      <c r="C81" s="155" t="s">
        <v>1736</v>
      </c>
    </row>
    <row r="82" spans="1:3" ht="12.75">
      <c r="A82" s="153" t="s">
        <v>320</v>
      </c>
      <c r="B82" s="156" t="s">
        <v>1737</v>
      </c>
      <c r="C82" s="155" t="s">
        <v>1738</v>
      </c>
    </row>
    <row r="83" spans="1:3" ht="12.75">
      <c r="A83" s="153" t="s">
        <v>321</v>
      </c>
      <c r="B83" s="156" t="s">
        <v>1740</v>
      </c>
      <c r="C83" s="155" t="s">
        <v>1741</v>
      </c>
    </row>
    <row r="84" spans="1:3" ht="12.75">
      <c r="A84" s="153" t="s">
        <v>322</v>
      </c>
      <c r="B84" s="156" t="s">
        <v>1740</v>
      </c>
      <c r="C84" s="155" t="s">
        <v>1742</v>
      </c>
    </row>
    <row r="85" spans="1:3" ht="12.75">
      <c r="A85" s="153" t="s">
        <v>323</v>
      </c>
      <c r="B85" s="156" t="s">
        <v>1743</v>
      </c>
      <c r="C85" s="155" t="s">
        <v>1744</v>
      </c>
    </row>
    <row r="86" spans="1:3" ht="12.75">
      <c r="A86" s="153" t="s">
        <v>324</v>
      </c>
      <c r="B86" s="156" t="s">
        <v>1745</v>
      </c>
      <c r="C86" s="155" t="s">
        <v>1746</v>
      </c>
    </row>
    <row r="87" spans="1:3" ht="12.75">
      <c r="A87" s="153" t="s">
        <v>325</v>
      </c>
      <c r="B87" s="156" t="s">
        <v>1745</v>
      </c>
      <c r="C87" s="155" t="s">
        <v>1747</v>
      </c>
    </row>
    <row r="88" spans="1:3" ht="12.75">
      <c r="A88" s="153" t="s">
        <v>326</v>
      </c>
      <c r="B88" s="156" t="s">
        <v>1745</v>
      </c>
      <c r="C88" s="155" t="s">
        <v>1748</v>
      </c>
    </row>
    <row r="89" spans="1:3" ht="12.75">
      <c r="A89" s="153" t="s">
        <v>327</v>
      </c>
      <c r="B89" s="156" t="s">
        <v>1749</v>
      </c>
      <c r="C89" s="155" t="s">
        <v>1750</v>
      </c>
    </row>
    <row r="90" spans="1:3" ht="12.75">
      <c r="A90" s="153" t="s">
        <v>328</v>
      </c>
      <c r="B90" s="156" t="s">
        <v>1751</v>
      </c>
      <c r="C90" s="155" t="s">
        <v>1752</v>
      </c>
    </row>
    <row r="91" spans="1:3" ht="12.75">
      <c r="A91" s="153" t="s">
        <v>329</v>
      </c>
      <c r="B91" s="156" t="s">
        <v>1753</v>
      </c>
      <c r="C91" s="155" t="s">
        <v>1654</v>
      </c>
    </row>
    <row r="92" spans="1:3" ht="12.75">
      <c r="A92" s="153" t="s">
        <v>330</v>
      </c>
      <c r="B92" s="154" t="s">
        <v>296</v>
      </c>
      <c r="C92" s="155" t="s">
        <v>1754</v>
      </c>
    </row>
    <row r="93" spans="1:3" ht="12.75">
      <c r="A93" s="153" t="s">
        <v>331</v>
      </c>
      <c r="B93" s="154" t="s">
        <v>1755</v>
      </c>
      <c r="C93" s="155" t="s">
        <v>1756</v>
      </c>
    </row>
    <row r="94" spans="1:3" ht="12.75">
      <c r="A94" s="153" t="s">
        <v>332</v>
      </c>
      <c r="B94" s="154" t="s">
        <v>1757</v>
      </c>
      <c r="C94" s="155">
        <v>14276</v>
      </c>
    </row>
    <row r="95" spans="1:3" ht="12.75">
      <c r="A95" s="153" t="s">
        <v>333</v>
      </c>
      <c r="B95" s="154" t="s">
        <v>302</v>
      </c>
      <c r="C95" s="155" t="s">
        <v>1758</v>
      </c>
    </row>
    <row r="96" spans="1:3" ht="12.75">
      <c r="A96" s="153" t="s">
        <v>334</v>
      </c>
      <c r="B96" s="154" t="s">
        <v>1759</v>
      </c>
      <c r="C96" s="155" t="s">
        <v>1760</v>
      </c>
    </row>
    <row r="97" spans="1:3" ht="12.75">
      <c r="A97" s="153" t="s">
        <v>335</v>
      </c>
      <c r="B97" s="154" t="s">
        <v>310</v>
      </c>
      <c r="C97" s="155">
        <v>80065</v>
      </c>
    </row>
    <row r="98" spans="1:3" ht="12.75">
      <c r="A98" s="153" t="s">
        <v>336</v>
      </c>
      <c r="B98" s="154" t="s">
        <v>1761</v>
      </c>
      <c r="C98" s="155" t="s">
        <v>1762</v>
      </c>
    </row>
    <row r="99" spans="1:3" ht="12.75">
      <c r="A99" s="153" t="s">
        <v>337</v>
      </c>
      <c r="B99" s="154" t="s">
        <v>1763</v>
      </c>
      <c r="C99" s="155" t="s">
        <v>1764</v>
      </c>
    </row>
    <row r="100" spans="1:3" ht="12.75">
      <c r="A100" s="153" t="s">
        <v>338</v>
      </c>
      <c r="B100" s="154" t="s">
        <v>300</v>
      </c>
      <c r="C100" s="155" t="s">
        <v>1765</v>
      </c>
    </row>
    <row r="101" spans="1:3" ht="12.75">
      <c r="A101" s="153" t="s">
        <v>339</v>
      </c>
      <c r="B101" s="154" t="s">
        <v>301</v>
      </c>
      <c r="C101" s="155" t="s">
        <v>1766</v>
      </c>
    </row>
    <row r="102" spans="1:3" ht="12.75">
      <c r="A102" s="153" t="s">
        <v>340</v>
      </c>
      <c r="B102" s="154" t="s">
        <v>297</v>
      </c>
      <c r="C102" s="155" t="s">
        <v>1767</v>
      </c>
    </row>
    <row r="103" spans="1:3" ht="12.75">
      <c r="A103" s="153" t="s">
        <v>341</v>
      </c>
      <c r="B103" s="154" t="s">
        <v>299</v>
      </c>
      <c r="C103" s="155" t="s">
        <v>1768</v>
      </c>
    </row>
    <row r="104" spans="1:3" ht="12.75">
      <c r="A104" s="153" t="s">
        <v>342</v>
      </c>
      <c r="B104" s="154" t="s">
        <v>1769</v>
      </c>
      <c r="C104" s="155" t="s">
        <v>1770</v>
      </c>
    </row>
    <row r="105" spans="1:3" ht="12.75">
      <c r="A105" s="153" t="s">
        <v>343</v>
      </c>
      <c r="B105" s="154" t="s">
        <v>1771</v>
      </c>
      <c r="C105" s="155" t="s">
        <v>1772</v>
      </c>
    </row>
    <row r="106" spans="1:3" ht="12.75">
      <c r="A106" s="153" t="s">
        <v>344</v>
      </c>
      <c r="B106" s="154" t="s">
        <v>1773</v>
      </c>
      <c r="C106" s="155" t="s">
        <v>1774</v>
      </c>
    </row>
    <row r="107" spans="1:3" ht="12.75">
      <c r="A107" s="153" t="s">
        <v>345</v>
      </c>
      <c r="B107" s="156" t="s">
        <v>1775</v>
      </c>
      <c r="C107" s="155" t="s">
        <v>1776</v>
      </c>
    </row>
    <row r="108" spans="1:3" ht="12.75">
      <c r="A108" s="153" t="s">
        <v>346</v>
      </c>
      <c r="B108" s="156" t="s">
        <v>1777</v>
      </c>
      <c r="C108" s="155" t="s">
        <v>1625</v>
      </c>
    </row>
    <row r="109" spans="1:3" ht="12.75">
      <c r="A109" s="153" t="s">
        <v>347</v>
      </c>
      <c r="B109" s="156" t="s">
        <v>1778</v>
      </c>
      <c r="C109" s="155" t="s">
        <v>1622</v>
      </c>
    </row>
    <row r="110" spans="1:3" ht="12.75">
      <c r="A110" s="153" t="s">
        <v>348</v>
      </c>
      <c r="B110" s="156" t="s">
        <v>1779</v>
      </c>
      <c r="C110" s="155" t="s">
        <v>1780</v>
      </c>
    </row>
    <row r="111" spans="1:3" ht="12.75">
      <c r="A111" s="153" t="s">
        <v>349</v>
      </c>
      <c r="B111" s="154" t="s">
        <v>1781</v>
      </c>
      <c r="C111" s="155">
        <v>14276</v>
      </c>
    </row>
    <row r="112" spans="1:3" ht="12.75">
      <c r="A112" s="153" t="s">
        <v>350</v>
      </c>
      <c r="B112" s="154" t="s">
        <v>1782</v>
      </c>
      <c r="C112" s="155" t="s">
        <v>1783</v>
      </c>
    </row>
    <row r="113" spans="1:3" ht="12.75">
      <c r="A113" s="153" t="s">
        <v>352</v>
      </c>
      <c r="B113" s="154" t="s">
        <v>1784</v>
      </c>
      <c r="C113" s="155" t="s">
        <v>1785</v>
      </c>
    </row>
    <row r="114" spans="1:3" ht="12.75">
      <c r="A114" s="153" t="s">
        <v>353</v>
      </c>
      <c r="B114" s="154" t="s">
        <v>1786</v>
      </c>
      <c r="C114" s="155" t="s">
        <v>1787</v>
      </c>
    </row>
    <row r="115" spans="1:3" ht="12.75">
      <c r="A115" s="153" t="s">
        <v>354</v>
      </c>
      <c r="B115" s="154" t="s">
        <v>1788</v>
      </c>
      <c r="C115" s="155" t="s">
        <v>1789</v>
      </c>
    </row>
    <row r="116" spans="1:3" ht="12.75">
      <c r="A116" s="153" t="s">
        <v>355</v>
      </c>
      <c r="B116" s="154" t="s">
        <v>1219</v>
      </c>
      <c r="C116" s="155" t="s">
        <v>1790</v>
      </c>
    </row>
    <row r="117" spans="1:3" ht="12.75">
      <c r="A117" s="153" t="s">
        <v>356</v>
      </c>
      <c r="B117" s="154" t="s">
        <v>1210</v>
      </c>
      <c r="C117" s="155" t="s">
        <v>1791</v>
      </c>
    </row>
    <row r="118" spans="1:3" ht="12.75">
      <c r="A118" s="153" t="s">
        <v>357</v>
      </c>
      <c r="B118" s="154" t="s">
        <v>1792</v>
      </c>
      <c r="C118" s="155" t="s">
        <v>1793</v>
      </c>
    </row>
    <row r="119" spans="1:3" ht="12.75">
      <c r="A119" s="153" t="s">
        <v>358</v>
      </c>
      <c r="B119" s="154" t="s">
        <v>438</v>
      </c>
      <c r="C119" s="155" t="s">
        <v>1794</v>
      </c>
    </row>
    <row r="120" spans="1:3" ht="12.75">
      <c r="A120" s="153" t="s">
        <v>359</v>
      </c>
      <c r="B120" s="154" t="s">
        <v>1795</v>
      </c>
      <c r="C120" s="155" t="s">
        <v>1796</v>
      </c>
    </row>
    <row r="121" spans="1:3" ht="12.75">
      <c r="A121" s="153" t="s">
        <v>360</v>
      </c>
      <c r="B121" s="156" t="s">
        <v>1797</v>
      </c>
      <c r="C121" s="155" t="s">
        <v>1798</v>
      </c>
    </row>
    <row r="122" spans="1:3" ht="12.75">
      <c r="A122" s="153" t="s">
        <v>361</v>
      </c>
      <c r="B122" s="156" t="s">
        <v>1799</v>
      </c>
      <c r="C122" s="155" t="s">
        <v>1800</v>
      </c>
    </row>
    <row r="123" spans="1:3" ht="12.75">
      <c r="A123" s="153" t="s">
        <v>362</v>
      </c>
      <c r="B123" s="156" t="s">
        <v>1801</v>
      </c>
      <c r="C123" s="155" t="s">
        <v>1802</v>
      </c>
    </row>
    <row r="124" spans="1:3" ht="12.75">
      <c r="A124" s="153" t="s">
        <v>363</v>
      </c>
      <c r="B124" s="156" t="s">
        <v>1803</v>
      </c>
      <c r="C124" s="155" t="s">
        <v>1804</v>
      </c>
    </row>
    <row r="125" spans="1:3" ht="12.75">
      <c r="A125" s="153" t="s">
        <v>364</v>
      </c>
      <c r="B125" s="156" t="s">
        <v>1805</v>
      </c>
      <c r="C125" s="155" t="s">
        <v>1806</v>
      </c>
    </row>
    <row r="126" spans="1:3" ht="12.75">
      <c r="A126" s="153" t="s">
        <v>365</v>
      </c>
      <c r="B126" s="154" t="s">
        <v>1807</v>
      </c>
      <c r="C126" s="155">
        <v>14656</v>
      </c>
    </row>
    <row r="127" spans="1:3" ht="12.75">
      <c r="A127" s="153" t="s">
        <v>1502</v>
      </c>
      <c r="B127" s="154" t="s">
        <v>1807</v>
      </c>
      <c r="C127" s="155">
        <v>15300</v>
      </c>
    </row>
    <row r="128" spans="1:3" ht="12.75">
      <c r="A128" s="153" t="s">
        <v>366</v>
      </c>
      <c r="B128" s="156" t="s">
        <v>1808</v>
      </c>
      <c r="C128" s="155" t="s">
        <v>1809</v>
      </c>
    </row>
    <row r="129" spans="1:3" ht="12.75">
      <c r="A129" s="153" t="s">
        <v>367</v>
      </c>
      <c r="B129" s="154" t="s">
        <v>1810</v>
      </c>
      <c r="C129" s="155" t="s">
        <v>1811</v>
      </c>
    </row>
    <row r="130" spans="1:3" ht="12.75">
      <c r="A130" s="153" t="s">
        <v>368</v>
      </c>
      <c r="B130" s="156" t="s">
        <v>1812</v>
      </c>
      <c r="C130" s="155" t="s">
        <v>1813</v>
      </c>
    </row>
    <row r="131" spans="1:3" ht="12.75">
      <c r="A131" s="153" t="s">
        <v>369</v>
      </c>
      <c r="B131" s="154" t="s">
        <v>307</v>
      </c>
      <c r="C131" s="155" t="s">
        <v>1814</v>
      </c>
    </row>
    <row r="132" spans="1:3" ht="12.75">
      <c r="A132" s="153" t="s">
        <v>371</v>
      </c>
      <c r="B132" s="154" t="s">
        <v>1815</v>
      </c>
      <c r="C132" s="155" t="s">
        <v>1816</v>
      </c>
    </row>
    <row r="133" spans="1:3" ht="12.75">
      <c r="A133" s="153" t="s">
        <v>1202</v>
      </c>
      <c r="B133" s="154" t="s">
        <v>1817</v>
      </c>
      <c r="C133" s="155">
        <v>352</v>
      </c>
    </row>
    <row r="134" spans="1:3" ht="12.75">
      <c r="A134" s="153" t="s">
        <v>1203</v>
      </c>
      <c r="B134" s="156" t="s">
        <v>1818</v>
      </c>
      <c r="C134" s="155" t="s">
        <v>1704</v>
      </c>
    </row>
    <row r="135" spans="1:3" ht="12.75">
      <c r="A135" s="153" t="s">
        <v>1204</v>
      </c>
      <c r="B135" s="156" t="s">
        <v>1818</v>
      </c>
      <c r="C135" s="155" t="s">
        <v>1819</v>
      </c>
    </row>
    <row r="136" spans="1:3" ht="12.75">
      <c r="A136" s="153" t="s">
        <v>1205</v>
      </c>
      <c r="B136" s="154" t="s">
        <v>190</v>
      </c>
      <c r="C136" s="155">
        <v>11000</v>
      </c>
    </row>
    <row r="137" spans="1:3" ht="12.75">
      <c r="A137" s="153" t="s">
        <v>1206</v>
      </c>
      <c r="B137" s="154" t="s">
        <v>306</v>
      </c>
      <c r="C137" s="155" t="s">
        <v>1820</v>
      </c>
    </row>
    <row r="138" spans="1:3" ht="12.75">
      <c r="A138" s="153" t="s">
        <v>1207</v>
      </c>
      <c r="B138" s="154" t="s">
        <v>303</v>
      </c>
      <c r="C138" s="155" t="s">
        <v>1821</v>
      </c>
    </row>
    <row r="139" spans="1:3" ht="12.75">
      <c r="A139" s="153" t="s">
        <v>1208</v>
      </c>
      <c r="B139" s="156" t="s">
        <v>1822</v>
      </c>
      <c r="C139" s="155" t="s">
        <v>1823</v>
      </c>
    </row>
    <row r="140" spans="1:3" ht="12.75">
      <c r="A140" s="153" t="s">
        <v>1209</v>
      </c>
      <c r="B140" s="154" t="s">
        <v>295</v>
      </c>
      <c r="C140" s="155" t="s">
        <v>1824</v>
      </c>
    </row>
    <row r="141" spans="1:3" ht="12.75">
      <c r="A141" s="153" t="s">
        <v>1211</v>
      </c>
      <c r="B141" s="154" t="s">
        <v>1825</v>
      </c>
      <c r="C141" s="155" t="s">
        <v>1826</v>
      </c>
    </row>
    <row r="142" spans="1:3" ht="12.75">
      <c r="A142" s="153" t="s">
        <v>1212</v>
      </c>
      <c r="B142" s="154" t="s">
        <v>1827</v>
      </c>
      <c r="C142" s="155" t="s">
        <v>1828</v>
      </c>
    </row>
    <row r="143" spans="1:3" ht="12.75">
      <c r="A143" s="153" t="s">
        <v>1213</v>
      </c>
      <c r="B143" s="154" t="s">
        <v>1829</v>
      </c>
      <c r="C143" s="155" t="s">
        <v>1830</v>
      </c>
    </row>
    <row r="144" spans="1:3" ht="12.75">
      <c r="A144" s="153" t="s">
        <v>1215</v>
      </c>
      <c r="B144" s="154" t="s">
        <v>426</v>
      </c>
      <c r="C144" s="155">
        <v>249407</v>
      </c>
    </row>
    <row r="145" spans="1:3" ht="12.75">
      <c r="A145" s="153" t="s">
        <v>1216</v>
      </c>
      <c r="B145" s="156" t="s">
        <v>1831</v>
      </c>
      <c r="C145" s="155" t="s">
        <v>1832</v>
      </c>
    </row>
    <row r="146" spans="1:3" ht="12.75">
      <c r="A146" s="153" t="s">
        <v>1217</v>
      </c>
      <c r="B146" s="156" t="s">
        <v>1833</v>
      </c>
      <c r="C146" s="155" t="s">
        <v>1834</v>
      </c>
    </row>
    <row r="147" spans="1:3" ht="12.75">
      <c r="A147" s="153" t="s">
        <v>1218</v>
      </c>
      <c r="B147" s="156" t="s">
        <v>1835</v>
      </c>
      <c r="C147" s="155" t="s">
        <v>1836</v>
      </c>
    </row>
    <row r="148" spans="1:3" ht="12.75">
      <c r="A148" s="153" t="s">
        <v>1220</v>
      </c>
      <c r="B148" s="156" t="s">
        <v>1837</v>
      </c>
      <c r="C148" s="155" t="s">
        <v>1702</v>
      </c>
    </row>
    <row r="149" spans="1:3" ht="12.75">
      <c r="A149" s="153" t="s">
        <v>1221</v>
      </c>
      <c r="B149" s="156" t="s">
        <v>1838</v>
      </c>
      <c r="C149" s="155" t="s">
        <v>1839</v>
      </c>
    </row>
    <row r="150" spans="1:3" ht="12.75">
      <c r="A150" s="153" t="s">
        <v>1222</v>
      </c>
      <c r="B150" s="154" t="s">
        <v>0</v>
      </c>
      <c r="C150" s="155">
        <v>4800</v>
      </c>
    </row>
    <row r="151" spans="1:3" ht="12.75">
      <c r="A151" s="153" t="s">
        <v>1223</v>
      </c>
      <c r="B151" s="154" t="s">
        <v>0</v>
      </c>
      <c r="C151" s="155">
        <v>6000</v>
      </c>
    </row>
    <row r="152" spans="1:3" ht="12.75">
      <c r="A152" s="153" t="s">
        <v>1224</v>
      </c>
      <c r="B152" s="154" t="s">
        <v>0</v>
      </c>
      <c r="C152" s="155">
        <v>7000</v>
      </c>
    </row>
    <row r="153" spans="1:3" ht="12.75">
      <c r="A153" s="153" t="s">
        <v>1225</v>
      </c>
      <c r="B153" s="156" t="s">
        <v>1</v>
      </c>
      <c r="C153" s="155" t="s">
        <v>2</v>
      </c>
    </row>
    <row r="154" spans="1:3" ht="12.75">
      <c r="A154" s="153" t="s">
        <v>1226</v>
      </c>
      <c r="B154" s="154" t="s">
        <v>294</v>
      </c>
      <c r="C154" s="155" t="s">
        <v>3</v>
      </c>
    </row>
    <row r="155" spans="1:3" ht="12.75">
      <c r="A155" s="153" t="s">
        <v>1227</v>
      </c>
      <c r="B155" s="154" t="s">
        <v>292</v>
      </c>
      <c r="C155" s="155" t="s">
        <v>1767</v>
      </c>
    </row>
    <row r="156" spans="1:3" ht="12.75">
      <c r="A156" s="153" t="s">
        <v>1228</v>
      </c>
      <c r="B156" s="154" t="s">
        <v>289</v>
      </c>
      <c r="C156" s="155" t="s">
        <v>4</v>
      </c>
    </row>
    <row r="157" spans="1:3" ht="12.75">
      <c r="A157" s="153" t="s">
        <v>1229</v>
      </c>
      <c r="B157" s="154" t="s">
        <v>291</v>
      </c>
      <c r="C157" s="155">
        <v>2621.2799999999997</v>
      </c>
    </row>
    <row r="158" spans="1:3" ht="12.75">
      <c r="A158" s="153" t="s">
        <v>1230</v>
      </c>
      <c r="B158" s="154" t="s">
        <v>293</v>
      </c>
      <c r="C158" s="155" t="s">
        <v>5</v>
      </c>
    </row>
    <row r="159" spans="1:3" ht="12.75">
      <c r="A159" s="153" t="s">
        <v>1232</v>
      </c>
      <c r="B159" s="154" t="s">
        <v>6</v>
      </c>
      <c r="C159" s="155" t="s">
        <v>7</v>
      </c>
    </row>
    <row r="160" spans="1:3" ht="12.75">
      <c r="A160" s="153" t="s">
        <v>1233</v>
      </c>
      <c r="B160" s="154" t="s">
        <v>8</v>
      </c>
      <c r="C160" s="155" t="s">
        <v>7</v>
      </c>
    </row>
    <row r="161" spans="1:3" ht="12.75">
      <c r="A161" s="153" t="s">
        <v>199</v>
      </c>
      <c r="B161" s="154" t="s">
        <v>695</v>
      </c>
      <c r="C161" s="155" t="s">
        <v>9</v>
      </c>
    </row>
    <row r="162" spans="1:3" ht="12.75">
      <c r="A162" s="153" t="s">
        <v>974</v>
      </c>
      <c r="B162" s="154" t="s">
        <v>298</v>
      </c>
      <c r="C162" s="155" t="s">
        <v>10</v>
      </c>
    </row>
    <row r="163" spans="1:3" ht="12.75">
      <c r="A163" s="153" t="s">
        <v>1422</v>
      </c>
      <c r="B163" s="156" t="s">
        <v>191</v>
      </c>
      <c r="C163" s="155" t="s">
        <v>11</v>
      </c>
    </row>
    <row r="164" spans="1:3" ht="12.75">
      <c r="A164" s="153" t="s">
        <v>1423</v>
      </c>
      <c r="B164" s="156" t="s">
        <v>12</v>
      </c>
      <c r="C164" s="155" t="s">
        <v>13</v>
      </c>
    </row>
    <row r="165" spans="1:3" ht="12.75">
      <c r="A165" s="153" t="s">
        <v>370</v>
      </c>
      <c r="B165" s="156" t="s">
        <v>14</v>
      </c>
      <c r="C165" s="155" t="s">
        <v>15</v>
      </c>
    </row>
    <row r="166" spans="1:3" ht="16.5" customHeight="1">
      <c r="A166" s="153" t="s">
        <v>184</v>
      </c>
      <c r="B166" s="156" t="s">
        <v>16</v>
      </c>
      <c r="C166" s="155" t="s">
        <v>17</v>
      </c>
    </row>
    <row r="167" spans="1:3" ht="12.75">
      <c r="A167" s="153" t="s">
        <v>185</v>
      </c>
      <c r="B167" s="156" t="s">
        <v>18</v>
      </c>
      <c r="C167" s="155" t="s">
        <v>19</v>
      </c>
    </row>
    <row r="168" spans="1:3" ht="12.75">
      <c r="A168" s="153" t="s">
        <v>186</v>
      </c>
      <c r="B168" s="156" t="s">
        <v>20</v>
      </c>
      <c r="C168" s="155" t="s">
        <v>21</v>
      </c>
    </row>
    <row r="169" spans="1:3" ht="12.75">
      <c r="A169" s="153" t="s">
        <v>1431</v>
      </c>
      <c r="B169" s="156" t="s">
        <v>22</v>
      </c>
      <c r="C169" s="155" t="s">
        <v>23</v>
      </c>
    </row>
    <row r="170" spans="1:3" ht="12.75">
      <c r="A170" s="153" t="s">
        <v>1430</v>
      </c>
      <c r="B170" s="154" t="s">
        <v>24</v>
      </c>
      <c r="C170" s="155">
        <v>1500</v>
      </c>
    </row>
    <row r="171" spans="1:3" ht="12.75">
      <c r="A171" s="153" t="s">
        <v>1201</v>
      </c>
      <c r="B171" s="156" t="s">
        <v>25</v>
      </c>
      <c r="C171" s="155" t="s">
        <v>26</v>
      </c>
    </row>
    <row r="172" spans="1:3" ht="12.75">
      <c r="A172" s="153" t="s">
        <v>27</v>
      </c>
      <c r="B172" s="156" t="s">
        <v>28</v>
      </c>
      <c r="C172" s="155" t="s">
        <v>1702</v>
      </c>
    </row>
    <row r="173" spans="1:3" ht="12.75">
      <c r="A173" s="153" t="s">
        <v>29</v>
      </c>
      <c r="B173" s="156" t="s">
        <v>30</v>
      </c>
      <c r="C173" s="155" t="s">
        <v>31</v>
      </c>
    </row>
    <row r="174" spans="1:3" ht="12.75">
      <c r="A174" s="153" t="s">
        <v>32</v>
      </c>
      <c r="B174" s="156" t="s">
        <v>33</v>
      </c>
      <c r="C174" s="155" t="s">
        <v>34</v>
      </c>
    </row>
    <row r="175" spans="1:3" ht="12.75">
      <c r="A175" s="153" t="s">
        <v>35</v>
      </c>
      <c r="B175" s="156" t="s">
        <v>36</v>
      </c>
      <c r="C175" s="155" t="s">
        <v>37</v>
      </c>
    </row>
    <row r="176" spans="1:3" ht="12.75">
      <c r="A176" s="153" t="s">
        <v>38</v>
      </c>
      <c r="B176" s="154" t="s">
        <v>39</v>
      </c>
      <c r="C176" s="155" t="s">
        <v>40</v>
      </c>
    </row>
    <row r="177" spans="1:3" ht="12.75">
      <c r="A177" s="153" t="s">
        <v>41</v>
      </c>
      <c r="B177" s="154" t="s">
        <v>42</v>
      </c>
      <c r="C177" s="155" t="s">
        <v>43</v>
      </c>
    </row>
    <row r="178" spans="1:3" ht="12.75">
      <c r="A178" s="153" t="s">
        <v>44</v>
      </c>
      <c r="B178" s="154" t="s">
        <v>45</v>
      </c>
      <c r="C178" s="155">
        <v>330</v>
      </c>
    </row>
    <row r="179" spans="1:3" ht="12.75">
      <c r="A179" s="153" t="s">
        <v>46</v>
      </c>
      <c r="B179" s="154" t="s">
        <v>47</v>
      </c>
      <c r="C179" s="155">
        <v>48500</v>
      </c>
    </row>
    <row r="180" spans="1:3" ht="12.75">
      <c r="A180" s="153" t="s">
        <v>48</v>
      </c>
      <c r="B180" s="156" t="s">
        <v>49</v>
      </c>
      <c r="C180" s="155" t="s">
        <v>50</v>
      </c>
    </row>
    <row r="181" spans="1:3" ht="12.75">
      <c r="A181" s="153" t="s">
        <v>51</v>
      </c>
      <c r="B181" s="156" t="s">
        <v>52</v>
      </c>
      <c r="C181" s="155" t="s">
        <v>53</v>
      </c>
    </row>
    <row r="182" spans="1:3" ht="12.75">
      <c r="A182" s="153" t="s">
        <v>54</v>
      </c>
      <c r="B182" s="154" t="s">
        <v>698</v>
      </c>
      <c r="C182" s="155" t="s">
        <v>55</v>
      </c>
    </row>
    <row r="183" spans="1:3" ht="12.75">
      <c r="A183" s="153" t="s">
        <v>56</v>
      </c>
      <c r="B183" s="154" t="s">
        <v>57</v>
      </c>
      <c r="C183" s="155">
        <v>71552</v>
      </c>
    </row>
    <row r="184" spans="1:3" ht="12.75">
      <c r="A184" s="153" t="s">
        <v>58</v>
      </c>
      <c r="B184" s="154" t="s">
        <v>59</v>
      </c>
      <c r="C184" s="155">
        <v>51600</v>
      </c>
    </row>
    <row r="185" spans="1:3" ht="12.75">
      <c r="A185" s="153" t="s">
        <v>60</v>
      </c>
      <c r="B185" s="154" t="s">
        <v>283</v>
      </c>
      <c r="C185" s="155" t="s">
        <v>61</v>
      </c>
    </row>
    <row r="186" spans="1:3" ht="12.75">
      <c r="A186" s="153" t="s">
        <v>62</v>
      </c>
      <c r="B186" s="154" t="s">
        <v>63</v>
      </c>
      <c r="C186" s="155">
        <v>51600</v>
      </c>
    </row>
    <row r="187" spans="1:3" ht="12.75">
      <c r="A187" s="153" t="s">
        <v>64</v>
      </c>
      <c r="B187" s="154" t="s">
        <v>697</v>
      </c>
      <c r="C187" s="155" t="s">
        <v>65</v>
      </c>
    </row>
    <row r="188" spans="1:3" ht="12.75">
      <c r="A188" s="153" t="s">
        <v>66</v>
      </c>
      <c r="B188" s="154" t="s">
        <v>696</v>
      </c>
      <c r="C188" s="155" t="s">
        <v>67</v>
      </c>
    </row>
    <row r="189" spans="1:3" ht="12.75">
      <c r="A189" s="153" t="s">
        <v>68</v>
      </c>
      <c r="B189" s="154" t="s">
        <v>69</v>
      </c>
      <c r="C189" s="155" t="s">
        <v>70</v>
      </c>
    </row>
    <row r="190" spans="1:3" ht="14.25" customHeight="1">
      <c r="A190" s="153" t="s">
        <v>71</v>
      </c>
      <c r="B190" s="154" t="s">
        <v>72</v>
      </c>
      <c r="C190" s="155" t="s">
        <v>73</v>
      </c>
    </row>
    <row r="191" spans="1:3" ht="14.25" customHeight="1">
      <c r="A191" s="153" t="s">
        <v>74</v>
      </c>
      <c r="B191" s="154" t="s">
        <v>75</v>
      </c>
      <c r="C191" s="155" t="s">
        <v>76</v>
      </c>
    </row>
    <row r="192" spans="1:3" ht="12.75">
      <c r="A192" s="153" t="s">
        <v>77</v>
      </c>
      <c r="B192" s="154" t="s">
        <v>78</v>
      </c>
      <c r="C192" s="155" t="s">
        <v>79</v>
      </c>
    </row>
    <row r="193" spans="1:3" ht="12.75">
      <c r="A193" s="153" t="s">
        <v>80</v>
      </c>
      <c r="B193" s="154" t="s">
        <v>81</v>
      </c>
      <c r="C193" s="155" t="s">
        <v>82</v>
      </c>
    </row>
    <row r="194" spans="1:3" ht="12.75">
      <c r="A194" s="153" t="s">
        <v>83</v>
      </c>
      <c r="B194" s="156" t="s">
        <v>84</v>
      </c>
      <c r="C194" s="155" t="s">
        <v>1601</v>
      </c>
    </row>
    <row r="195" spans="1:3" ht="12.75">
      <c r="A195" s="153" t="s">
        <v>85</v>
      </c>
      <c r="B195" s="156" t="s">
        <v>86</v>
      </c>
      <c r="C195" s="155" t="s">
        <v>87</v>
      </c>
    </row>
    <row r="196" spans="1:3" ht="12.75">
      <c r="A196" s="153" t="s">
        <v>88</v>
      </c>
      <c r="B196" s="156" t="s">
        <v>89</v>
      </c>
      <c r="C196" s="155" t="s">
        <v>90</v>
      </c>
    </row>
    <row r="197" spans="1:3" ht="12.75">
      <c r="A197" s="153" t="s">
        <v>91</v>
      </c>
      <c r="B197" s="156" t="s">
        <v>92</v>
      </c>
      <c r="C197" s="155" t="s">
        <v>93</v>
      </c>
    </row>
    <row r="198" spans="1:3" ht="12.75">
      <c r="A198" s="153" t="s">
        <v>94</v>
      </c>
      <c r="B198" s="156" t="s">
        <v>95</v>
      </c>
      <c r="C198" s="155" t="s">
        <v>96</v>
      </c>
    </row>
    <row r="199" spans="1:3" ht="12.75">
      <c r="A199" s="153" t="s">
        <v>97</v>
      </c>
      <c r="B199" s="156" t="s">
        <v>95</v>
      </c>
      <c r="C199" s="155" t="s">
        <v>98</v>
      </c>
    </row>
    <row r="200" spans="1:3" ht="12.75">
      <c r="A200" s="153" t="s">
        <v>99</v>
      </c>
      <c r="B200" s="156" t="s">
        <v>95</v>
      </c>
      <c r="C200" s="155" t="s">
        <v>100</v>
      </c>
    </row>
    <row r="201" spans="1:3" ht="12.75">
      <c r="A201" s="153" t="s">
        <v>101</v>
      </c>
      <c r="B201" s="154" t="s">
        <v>102</v>
      </c>
      <c r="C201" s="155" t="s">
        <v>103</v>
      </c>
    </row>
    <row r="202" spans="1:3" ht="12.75">
      <c r="A202" s="153" t="s">
        <v>104</v>
      </c>
      <c r="B202" s="154" t="s">
        <v>105</v>
      </c>
      <c r="C202" s="155">
        <v>13911</v>
      </c>
    </row>
    <row r="203" spans="1:3" ht="13.5" customHeight="1">
      <c r="A203" s="153" t="s">
        <v>106</v>
      </c>
      <c r="B203" s="156" t="s">
        <v>107</v>
      </c>
      <c r="C203" s="155" t="s">
        <v>108</v>
      </c>
    </row>
    <row r="204" spans="1:3" ht="12.75">
      <c r="A204" s="153" t="s">
        <v>109</v>
      </c>
      <c r="B204" s="154" t="s">
        <v>110</v>
      </c>
      <c r="C204" s="155" t="s">
        <v>111</v>
      </c>
    </row>
    <row r="205" spans="1:3" ht="12.75">
      <c r="A205" s="153" t="s">
        <v>112</v>
      </c>
      <c r="B205" s="154" t="s">
        <v>188</v>
      </c>
      <c r="C205" s="155">
        <v>201052</v>
      </c>
    </row>
    <row r="206" spans="1:3" ht="12.75">
      <c r="A206" s="153" t="s">
        <v>113</v>
      </c>
      <c r="B206" s="154" t="s">
        <v>114</v>
      </c>
      <c r="C206" s="155" t="s">
        <v>115</v>
      </c>
    </row>
    <row r="207" spans="1:3" ht="12.75">
      <c r="A207" s="153" t="s">
        <v>116</v>
      </c>
      <c r="B207" s="156" t="s">
        <v>117</v>
      </c>
      <c r="C207" s="155" t="s">
        <v>118</v>
      </c>
    </row>
    <row r="208" spans="1:3" ht="12.75">
      <c r="A208" s="153" t="s">
        <v>119</v>
      </c>
      <c r="B208" s="156" t="s">
        <v>120</v>
      </c>
      <c r="C208" s="155" t="s">
        <v>121</v>
      </c>
    </row>
    <row r="209" spans="1:3" ht="12.75">
      <c r="A209" s="153" t="s">
        <v>122</v>
      </c>
      <c r="B209" s="156" t="s">
        <v>120</v>
      </c>
      <c r="C209" s="155" t="s">
        <v>123</v>
      </c>
    </row>
    <row r="210" spans="1:3" ht="12.75">
      <c r="A210" s="153" t="s">
        <v>124</v>
      </c>
      <c r="B210" s="156" t="s">
        <v>125</v>
      </c>
      <c r="C210" s="155" t="s">
        <v>126</v>
      </c>
    </row>
    <row r="211" spans="1:3" ht="12.75">
      <c r="A211" s="153" t="s">
        <v>127</v>
      </c>
      <c r="B211" s="154" t="s">
        <v>128</v>
      </c>
      <c r="C211" s="155" t="s">
        <v>129</v>
      </c>
    </row>
    <row r="212" spans="1:3" ht="12.75">
      <c r="A212" s="153" t="s">
        <v>130</v>
      </c>
      <c r="B212" s="154" t="s">
        <v>131</v>
      </c>
      <c r="C212" s="155">
        <v>35000</v>
      </c>
    </row>
    <row r="213" spans="1:3" ht="12.75">
      <c r="A213" s="153" t="s">
        <v>132</v>
      </c>
      <c r="B213" s="154" t="s">
        <v>131</v>
      </c>
      <c r="C213" s="155">
        <v>56250</v>
      </c>
    </row>
    <row r="214" spans="1:3" ht="12.75">
      <c r="A214" s="153" t="s">
        <v>133</v>
      </c>
      <c r="B214" s="154" t="s">
        <v>286</v>
      </c>
      <c r="C214" s="155">
        <v>77744</v>
      </c>
    </row>
    <row r="215" spans="1:3" ht="12.75">
      <c r="A215" s="153" t="s">
        <v>134</v>
      </c>
      <c r="B215" s="156" t="s">
        <v>135</v>
      </c>
      <c r="C215" s="155" t="s">
        <v>1650</v>
      </c>
    </row>
    <row r="216" spans="1:3" ht="12.75">
      <c r="A216" s="153" t="s">
        <v>136</v>
      </c>
      <c r="B216" s="156" t="s">
        <v>137</v>
      </c>
      <c r="C216" s="155" t="s">
        <v>138</v>
      </c>
    </row>
    <row r="217" spans="1:3" ht="12.75">
      <c r="A217" s="153" t="s">
        <v>139</v>
      </c>
      <c r="B217" s="156" t="s">
        <v>140</v>
      </c>
      <c r="C217" s="155" t="s">
        <v>141</v>
      </c>
    </row>
    <row r="218" spans="1:3" ht="12.75">
      <c r="A218" s="153" t="s">
        <v>142</v>
      </c>
      <c r="B218" s="154" t="s">
        <v>1214</v>
      </c>
      <c r="C218" s="155" t="s">
        <v>143</v>
      </c>
    </row>
    <row r="219" spans="1:3" ht="12.75">
      <c r="A219" s="153" t="s">
        <v>144</v>
      </c>
      <c r="B219" s="154" t="s">
        <v>145</v>
      </c>
      <c r="C219" s="155" t="s">
        <v>146</v>
      </c>
    </row>
    <row r="220" spans="1:3" ht="12.75">
      <c r="A220" s="153" t="s">
        <v>147</v>
      </c>
      <c r="B220" s="154" t="s">
        <v>148</v>
      </c>
      <c r="C220" s="155" t="s">
        <v>149</v>
      </c>
    </row>
    <row r="221" spans="1:3" ht="12.75">
      <c r="A221" s="153" t="s">
        <v>150</v>
      </c>
      <c r="B221" s="154" t="s">
        <v>151</v>
      </c>
      <c r="C221" s="155">
        <v>7800</v>
      </c>
    </row>
    <row r="222" spans="1:3" ht="12.75">
      <c r="A222" s="153" t="s">
        <v>152</v>
      </c>
      <c r="B222" s="154" t="s">
        <v>153</v>
      </c>
      <c r="C222" s="155">
        <v>18000</v>
      </c>
    </row>
    <row r="223" spans="1:3" ht="12.75">
      <c r="A223" s="153" t="s">
        <v>154</v>
      </c>
      <c r="B223" s="154" t="s">
        <v>155</v>
      </c>
      <c r="C223" s="155">
        <v>11000</v>
      </c>
    </row>
    <row r="224" spans="1:3" ht="12.75">
      <c r="A224" s="153" t="s">
        <v>156</v>
      </c>
      <c r="B224" s="154" t="s">
        <v>157</v>
      </c>
      <c r="C224" s="155">
        <v>6300</v>
      </c>
    </row>
    <row r="225" spans="1:3" ht="12.75">
      <c r="A225" s="153" t="s">
        <v>158</v>
      </c>
      <c r="B225" s="154" t="s">
        <v>159</v>
      </c>
      <c r="C225" s="155">
        <v>19000</v>
      </c>
    </row>
    <row r="226" spans="1:3" ht="38.25">
      <c r="A226" s="153" t="s">
        <v>160</v>
      </c>
      <c r="B226" s="156" t="s">
        <v>161</v>
      </c>
      <c r="C226" s="155">
        <v>66000</v>
      </c>
    </row>
    <row r="227" spans="1:3" ht="12.75">
      <c r="A227" s="153" t="s">
        <v>162</v>
      </c>
      <c r="B227" s="154" t="s">
        <v>163</v>
      </c>
      <c r="C227" s="155">
        <v>35000</v>
      </c>
    </row>
    <row r="228" spans="1:3" ht="38.25">
      <c r="A228" s="153" t="s">
        <v>164</v>
      </c>
      <c r="B228" s="156" t="s">
        <v>165</v>
      </c>
      <c r="C228" s="155">
        <v>54000</v>
      </c>
    </row>
    <row r="229" spans="1:3" ht="12.75">
      <c r="A229" s="153" t="s">
        <v>166</v>
      </c>
      <c r="B229" s="156" t="s">
        <v>167</v>
      </c>
      <c r="C229" s="155" t="s">
        <v>168</v>
      </c>
    </row>
    <row r="230" spans="1:3" ht="12.75">
      <c r="A230" s="153" t="s">
        <v>169</v>
      </c>
      <c r="B230" s="156" t="s">
        <v>170</v>
      </c>
      <c r="C230" s="155" t="s">
        <v>171</v>
      </c>
    </row>
    <row r="231" spans="1:3" ht="12.75">
      <c r="A231" s="157" t="s">
        <v>172</v>
      </c>
      <c r="B231" s="156" t="s">
        <v>173</v>
      </c>
      <c r="C231" s="158" t="s">
        <v>174</v>
      </c>
    </row>
    <row r="232" spans="1:3" ht="25.5">
      <c r="A232" s="157" t="s">
        <v>464</v>
      </c>
      <c r="B232" s="159" t="s">
        <v>1466</v>
      </c>
      <c r="C232" s="160">
        <v>75980</v>
      </c>
    </row>
    <row r="233" spans="1:3" ht="25.5">
      <c r="A233" s="157" t="s">
        <v>255</v>
      </c>
      <c r="B233" s="159" t="s">
        <v>1466</v>
      </c>
      <c r="C233" s="160">
        <v>80089</v>
      </c>
    </row>
    <row r="234" spans="1:3" ht="12.75">
      <c r="A234" s="157" t="s">
        <v>506</v>
      </c>
      <c r="B234" s="154" t="s">
        <v>507</v>
      </c>
      <c r="C234" s="160">
        <v>33200</v>
      </c>
    </row>
    <row r="235" spans="1:3" ht="12.75">
      <c r="A235" s="161" t="s">
        <v>440</v>
      </c>
      <c r="B235" s="159" t="s">
        <v>441</v>
      </c>
      <c r="C235" s="160">
        <v>63500</v>
      </c>
    </row>
  </sheetData>
  <sheetProtection/>
  <mergeCells count="1">
    <mergeCell ref="A2:C2"/>
  </mergeCells>
  <printOptions/>
  <pageMargins left="0.5905511811023623" right="0.2362204724409449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A30" sqref="A30"/>
    </sheetView>
  </sheetViews>
  <sheetFormatPr defaultColWidth="9.140625" defaultRowHeight="12.75"/>
  <cols>
    <col min="1" max="1" width="11.28125" style="0" customWidth="1"/>
    <col min="2" max="2" width="52.57421875" style="0" customWidth="1"/>
    <col min="3" max="3" width="14.421875" style="0" customWidth="1"/>
    <col min="4" max="4" width="12.00390625" style="0" customWidth="1"/>
  </cols>
  <sheetData>
    <row r="1" spans="2:5" ht="12.75">
      <c r="B1" s="132"/>
      <c r="C1" s="132"/>
      <c r="D1" s="132"/>
      <c r="E1" s="132"/>
    </row>
    <row r="2" spans="1:5" ht="12.75" customHeight="1">
      <c r="A2" s="285" t="s">
        <v>545</v>
      </c>
      <c r="B2" s="285"/>
      <c r="C2" s="285"/>
      <c r="D2" s="285"/>
      <c r="E2" s="134"/>
    </row>
    <row r="3" spans="1:5" ht="12.75">
      <c r="A3" s="289" t="s">
        <v>546</v>
      </c>
      <c r="B3" s="289"/>
      <c r="C3" s="289"/>
      <c r="D3" s="289"/>
      <c r="E3" s="135"/>
    </row>
    <row r="4" spans="1:5" ht="9.75" customHeight="1">
      <c r="A4" s="133"/>
      <c r="B4" s="133"/>
      <c r="C4" s="133"/>
      <c r="D4" s="133"/>
      <c r="E4" s="135"/>
    </row>
    <row r="5" spans="1:4" ht="19.5" customHeight="1">
      <c r="A5" s="131" t="s">
        <v>1270</v>
      </c>
      <c r="B5" s="65" t="s">
        <v>1427</v>
      </c>
      <c r="C5" s="131" t="s">
        <v>1339</v>
      </c>
      <c r="D5" s="131" t="s">
        <v>1338</v>
      </c>
    </row>
    <row r="6" spans="1:4" ht="14.25" customHeight="1">
      <c r="A6" s="108" t="s">
        <v>1348</v>
      </c>
      <c r="B6" s="109" t="s">
        <v>1306</v>
      </c>
      <c r="C6" s="110"/>
      <c r="D6" s="110"/>
    </row>
    <row r="7" spans="1:4" ht="14.25" customHeight="1">
      <c r="A7" s="111" t="s">
        <v>1568</v>
      </c>
      <c r="B7" s="112" t="s">
        <v>1307</v>
      </c>
      <c r="C7" s="113" t="s">
        <v>1308</v>
      </c>
      <c r="D7" s="114">
        <v>100</v>
      </c>
    </row>
    <row r="8" spans="1:4" ht="14.25" customHeight="1">
      <c r="A8" s="111" t="s">
        <v>1569</v>
      </c>
      <c r="B8" s="112" t="s">
        <v>1309</v>
      </c>
      <c r="C8" s="113" t="s">
        <v>1308</v>
      </c>
      <c r="D8" s="114">
        <v>200</v>
      </c>
    </row>
    <row r="9" spans="1:4" ht="12.75" customHeight="1">
      <c r="A9" s="111" t="s">
        <v>1349</v>
      </c>
      <c r="B9" s="112" t="s">
        <v>1310</v>
      </c>
      <c r="C9" s="113" t="s">
        <v>1308</v>
      </c>
      <c r="D9" s="114"/>
    </row>
    <row r="10" spans="1:4" ht="12.75" customHeight="1">
      <c r="A10" s="111" t="s">
        <v>1570</v>
      </c>
      <c r="B10" s="112" t="s">
        <v>1311</v>
      </c>
      <c r="C10" s="113" t="s">
        <v>1312</v>
      </c>
      <c r="D10" s="114">
        <v>60</v>
      </c>
    </row>
    <row r="11" spans="1:4" ht="14.25" customHeight="1">
      <c r="A11" s="111" t="s">
        <v>1571</v>
      </c>
      <c r="B11" s="112" t="s">
        <v>1313</v>
      </c>
      <c r="C11" s="113" t="s">
        <v>1312</v>
      </c>
      <c r="D11" s="114">
        <v>20</v>
      </c>
    </row>
    <row r="12" spans="1:4" ht="13.5" customHeight="1">
      <c r="A12" s="111" t="s">
        <v>1572</v>
      </c>
      <c r="B12" s="112" t="s">
        <v>1314</v>
      </c>
      <c r="C12" s="113" t="s">
        <v>1315</v>
      </c>
      <c r="D12" s="114">
        <v>10</v>
      </c>
    </row>
    <row r="13" spans="1:4" ht="15" customHeight="1">
      <c r="A13" s="111" t="s">
        <v>1573</v>
      </c>
      <c r="B13" s="112" t="s">
        <v>1316</v>
      </c>
      <c r="C13" s="113" t="s">
        <v>1315</v>
      </c>
      <c r="D13" s="114">
        <v>150</v>
      </c>
    </row>
    <row r="14" spans="1:4" ht="13.5" customHeight="1">
      <c r="A14" s="111" t="s">
        <v>1574</v>
      </c>
      <c r="B14" s="112" t="s">
        <v>1317</v>
      </c>
      <c r="C14" s="113" t="s">
        <v>1312</v>
      </c>
      <c r="D14" s="114">
        <v>50</v>
      </c>
    </row>
    <row r="15" spans="1:4" s="80" customFormat="1" ht="14.25" customHeight="1">
      <c r="A15" s="115" t="s">
        <v>1350</v>
      </c>
      <c r="B15" s="116" t="s">
        <v>1318</v>
      </c>
      <c r="C15" s="116"/>
      <c r="D15" s="117"/>
    </row>
    <row r="16" spans="1:4" ht="13.5" customHeight="1">
      <c r="A16" s="111" t="s">
        <v>1575</v>
      </c>
      <c r="B16" s="112" t="s">
        <v>1319</v>
      </c>
      <c r="C16" s="113" t="s">
        <v>1320</v>
      </c>
      <c r="D16" s="114">
        <v>20</v>
      </c>
    </row>
    <row r="17" spans="1:4" ht="13.5" customHeight="1">
      <c r="A17" s="111" t="s">
        <v>1576</v>
      </c>
      <c r="B17" s="112" t="s">
        <v>541</v>
      </c>
      <c r="C17" s="113" t="s">
        <v>1320</v>
      </c>
      <c r="D17" s="114">
        <v>25</v>
      </c>
    </row>
    <row r="18" spans="1:4" ht="13.5" customHeight="1">
      <c r="A18" s="111" t="s">
        <v>1577</v>
      </c>
      <c r="B18" s="112" t="s">
        <v>1618</v>
      </c>
      <c r="C18" s="113" t="s">
        <v>1320</v>
      </c>
      <c r="D18" s="114">
        <v>100</v>
      </c>
    </row>
    <row r="19" spans="1:4" s="80" customFormat="1" ht="15" customHeight="1">
      <c r="A19" s="115" t="s">
        <v>1351</v>
      </c>
      <c r="B19" s="116" t="s">
        <v>1321</v>
      </c>
      <c r="C19" s="116"/>
      <c r="D19" s="117"/>
    </row>
    <row r="20" spans="1:4" ht="12.75">
      <c r="A20" s="111" t="s">
        <v>1578</v>
      </c>
      <c r="B20" s="112" t="s">
        <v>1619</v>
      </c>
      <c r="C20" s="113" t="s">
        <v>1320</v>
      </c>
      <c r="D20" s="114">
        <v>150</v>
      </c>
    </row>
    <row r="21" spans="1:4" ht="14.25" customHeight="1">
      <c r="A21" s="111" t="s">
        <v>1579</v>
      </c>
      <c r="B21" s="112" t="s">
        <v>1322</v>
      </c>
      <c r="C21" s="113" t="s">
        <v>1320</v>
      </c>
      <c r="D21" s="114">
        <v>50</v>
      </c>
    </row>
    <row r="22" spans="1:4" ht="14.25" customHeight="1">
      <c r="A22" s="111" t="s">
        <v>1580</v>
      </c>
      <c r="B22" s="112" t="s">
        <v>1340</v>
      </c>
      <c r="C22" s="113"/>
      <c r="D22" s="114"/>
    </row>
    <row r="23" spans="1:4" ht="14.25" customHeight="1">
      <c r="A23" s="111" t="s">
        <v>1581</v>
      </c>
      <c r="B23" s="112" t="s">
        <v>1323</v>
      </c>
      <c r="C23" s="113" t="s">
        <v>1320</v>
      </c>
      <c r="D23" s="114">
        <v>500</v>
      </c>
    </row>
    <row r="24" spans="1:4" ht="13.5" customHeight="1">
      <c r="A24" s="111" t="s">
        <v>1582</v>
      </c>
      <c r="B24" s="112" t="s">
        <v>1324</v>
      </c>
      <c r="C24" s="113" t="s">
        <v>1320</v>
      </c>
      <c r="D24" s="114">
        <v>300</v>
      </c>
    </row>
    <row r="25" spans="1:4" ht="14.25" customHeight="1">
      <c r="A25" s="111" t="s">
        <v>1583</v>
      </c>
      <c r="B25" s="112" t="s">
        <v>1325</v>
      </c>
      <c r="C25" s="113" t="s">
        <v>1320</v>
      </c>
      <c r="D25" s="114">
        <v>70</v>
      </c>
    </row>
    <row r="26" spans="1:4" ht="12.75" customHeight="1">
      <c r="A26" s="111" t="s">
        <v>1584</v>
      </c>
      <c r="B26" s="112" t="s">
        <v>1326</v>
      </c>
      <c r="C26" s="113" t="s">
        <v>1320</v>
      </c>
      <c r="D26" s="114">
        <v>150</v>
      </c>
    </row>
    <row r="27" spans="1:4" ht="13.5" customHeight="1">
      <c r="A27" s="111" t="s">
        <v>1585</v>
      </c>
      <c r="B27" s="112" t="s">
        <v>1327</v>
      </c>
      <c r="C27" s="113" t="s">
        <v>1320</v>
      </c>
      <c r="D27" s="114">
        <v>10</v>
      </c>
    </row>
    <row r="28" spans="1:4" ht="12" customHeight="1">
      <c r="A28" s="111" t="s">
        <v>1352</v>
      </c>
      <c r="B28" s="112" t="s">
        <v>1328</v>
      </c>
      <c r="C28" s="113" t="s">
        <v>1308</v>
      </c>
      <c r="D28" s="114">
        <v>30</v>
      </c>
    </row>
    <row r="29" spans="1:4" ht="14.25" customHeight="1">
      <c r="A29" s="111" t="s">
        <v>1353</v>
      </c>
      <c r="B29" s="112" t="s">
        <v>714</v>
      </c>
      <c r="C29" s="113" t="s">
        <v>204</v>
      </c>
      <c r="D29" s="114">
        <v>50</v>
      </c>
    </row>
    <row r="30" spans="1:4" ht="14.25" customHeight="1">
      <c r="A30" s="111" t="s">
        <v>351</v>
      </c>
      <c r="B30" s="112" t="s">
        <v>1621</v>
      </c>
      <c r="C30" s="113" t="s">
        <v>1620</v>
      </c>
      <c r="D30" s="114">
        <v>100</v>
      </c>
    </row>
    <row r="31" spans="1:4" ht="12.75" customHeight="1">
      <c r="A31" s="111" t="s">
        <v>1354</v>
      </c>
      <c r="B31" s="112" t="s">
        <v>1329</v>
      </c>
      <c r="C31" s="113" t="s">
        <v>1320</v>
      </c>
      <c r="D31" s="114">
        <v>50</v>
      </c>
    </row>
    <row r="32" spans="1:4" ht="12.75" customHeight="1">
      <c r="A32" s="111" t="s">
        <v>1355</v>
      </c>
      <c r="B32" s="112" t="s">
        <v>1330</v>
      </c>
      <c r="C32" s="113" t="s">
        <v>1308</v>
      </c>
      <c r="D32" s="114">
        <v>20</v>
      </c>
    </row>
    <row r="33" spans="1:4" ht="12.75" customHeight="1">
      <c r="A33" s="111" t="s">
        <v>1356</v>
      </c>
      <c r="B33" s="112" t="s">
        <v>1331</v>
      </c>
      <c r="C33" s="113" t="s">
        <v>1315</v>
      </c>
      <c r="D33" s="114">
        <v>5</v>
      </c>
    </row>
    <row r="34" spans="1:4" ht="13.5" customHeight="1">
      <c r="A34" s="111" t="s">
        <v>1357</v>
      </c>
      <c r="B34" s="112" t="s">
        <v>1332</v>
      </c>
      <c r="C34" s="113" t="s">
        <v>1333</v>
      </c>
      <c r="D34" s="114">
        <v>11</v>
      </c>
    </row>
    <row r="35" spans="1:4" ht="12.75" customHeight="1">
      <c r="A35" s="111" t="s">
        <v>542</v>
      </c>
      <c r="B35" s="112" t="s">
        <v>1334</v>
      </c>
      <c r="C35" s="113"/>
      <c r="D35" s="114"/>
    </row>
    <row r="36" spans="1:4" ht="13.5" customHeight="1">
      <c r="A36" s="111" t="s">
        <v>543</v>
      </c>
      <c r="B36" s="112" t="s">
        <v>1335</v>
      </c>
      <c r="C36" s="113" t="s">
        <v>1336</v>
      </c>
      <c r="D36" s="114">
        <v>100</v>
      </c>
    </row>
    <row r="37" spans="1:4" ht="23.25" customHeight="1">
      <c r="A37" s="111" t="s">
        <v>544</v>
      </c>
      <c r="B37" s="112" t="s">
        <v>1337</v>
      </c>
      <c r="C37" s="113" t="s">
        <v>1336</v>
      </c>
      <c r="D37" s="114">
        <v>150</v>
      </c>
    </row>
    <row r="38" spans="1:4" ht="12.75">
      <c r="A38" s="286" t="s">
        <v>1424</v>
      </c>
      <c r="B38" s="287"/>
      <c r="C38" s="287"/>
      <c r="D38" s="288"/>
    </row>
  </sheetData>
  <sheetProtection/>
  <mergeCells count="3">
    <mergeCell ref="A2:D2"/>
    <mergeCell ref="A38:D38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7.421875" style="0" customWidth="1"/>
    <col min="6" max="6" width="22.28125" style="0" customWidth="1"/>
    <col min="7" max="7" width="17.7109375" style="0" customWidth="1"/>
  </cols>
  <sheetData>
    <row r="1" spans="1:7" ht="18">
      <c r="A1" s="296" t="s">
        <v>745</v>
      </c>
      <c r="B1" s="296"/>
      <c r="C1" s="296"/>
      <c r="D1" s="296"/>
      <c r="E1" s="296"/>
      <c r="F1" s="296"/>
      <c r="G1" s="296"/>
    </row>
    <row r="2" spans="1:7" ht="18">
      <c r="A2" s="47"/>
      <c r="B2" s="47"/>
      <c r="C2" s="47"/>
      <c r="D2" s="47"/>
      <c r="E2" s="47"/>
      <c r="F2" s="47"/>
      <c r="G2" s="47"/>
    </row>
    <row r="3" spans="1:7" ht="12.75">
      <c r="A3" s="304" t="s">
        <v>1426</v>
      </c>
      <c r="B3" s="297" t="s">
        <v>1427</v>
      </c>
      <c r="C3" s="298"/>
      <c r="D3" s="298"/>
      <c r="E3" s="298"/>
      <c r="F3" s="299"/>
      <c r="G3" s="303" t="s">
        <v>746</v>
      </c>
    </row>
    <row r="4" spans="1:7" ht="12.75">
      <c r="A4" s="305"/>
      <c r="B4" s="300"/>
      <c r="C4" s="301"/>
      <c r="D4" s="301"/>
      <c r="E4" s="301"/>
      <c r="F4" s="302"/>
      <c r="G4" s="303"/>
    </row>
    <row r="5" spans="1:7" ht="12.75">
      <c r="A5" s="119" t="s">
        <v>1161</v>
      </c>
      <c r="B5" s="290" t="s">
        <v>753</v>
      </c>
      <c r="C5" s="291"/>
      <c r="D5" s="291"/>
      <c r="E5" s="291"/>
      <c r="F5" s="292"/>
      <c r="G5" s="118">
        <v>650</v>
      </c>
    </row>
    <row r="6" spans="1:7" ht="12.75">
      <c r="A6" s="119" t="s">
        <v>1450</v>
      </c>
      <c r="B6" s="290" t="s">
        <v>1451</v>
      </c>
      <c r="C6" s="291"/>
      <c r="D6" s="291"/>
      <c r="E6" s="291"/>
      <c r="F6" s="292"/>
      <c r="G6" s="118">
        <v>500</v>
      </c>
    </row>
    <row r="7" spans="1:7" ht="12.75">
      <c r="A7" s="119" t="s">
        <v>1162</v>
      </c>
      <c r="B7" s="290" t="s">
        <v>754</v>
      </c>
      <c r="C7" s="291"/>
      <c r="D7" s="291"/>
      <c r="E7" s="291"/>
      <c r="F7" s="292"/>
      <c r="G7" s="118">
        <v>800</v>
      </c>
    </row>
    <row r="8" spans="1:7" ht="12.75">
      <c r="A8" s="119" t="s">
        <v>1163</v>
      </c>
      <c r="B8" s="290" t="s">
        <v>1271</v>
      </c>
      <c r="C8" s="291"/>
      <c r="D8" s="291"/>
      <c r="E8" s="291"/>
      <c r="F8" s="292"/>
      <c r="G8" s="118">
        <v>110</v>
      </c>
    </row>
    <row r="9" spans="1:7" ht="25.5" customHeight="1">
      <c r="A9" s="119" t="s">
        <v>1153</v>
      </c>
      <c r="B9" s="293" t="s">
        <v>755</v>
      </c>
      <c r="C9" s="294"/>
      <c r="D9" s="294"/>
      <c r="E9" s="294"/>
      <c r="F9" s="295"/>
      <c r="G9" s="118">
        <v>2500</v>
      </c>
    </row>
    <row r="10" spans="1:7" ht="25.5" customHeight="1">
      <c r="A10" s="119" t="s">
        <v>1154</v>
      </c>
      <c r="B10" s="293" t="s">
        <v>756</v>
      </c>
      <c r="C10" s="294"/>
      <c r="D10" s="294"/>
      <c r="E10" s="294"/>
      <c r="F10" s="295"/>
      <c r="G10" s="118">
        <v>2820</v>
      </c>
    </row>
    <row r="11" spans="1:7" ht="12.75">
      <c r="A11" s="119" t="s">
        <v>1155</v>
      </c>
      <c r="B11" s="290" t="s">
        <v>752</v>
      </c>
      <c r="C11" s="291"/>
      <c r="D11" s="291"/>
      <c r="E11" s="291"/>
      <c r="F11" s="292"/>
      <c r="G11" s="118">
        <v>620</v>
      </c>
    </row>
    <row r="12" spans="1:7" ht="12.75" customHeight="1">
      <c r="A12" s="119" t="s">
        <v>1156</v>
      </c>
      <c r="B12" s="290" t="s">
        <v>442</v>
      </c>
      <c r="C12" s="291"/>
      <c r="D12" s="291"/>
      <c r="E12" s="291"/>
      <c r="F12" s="292"/>
      <c r="G12" s="118">
        <v>3000</v>
      </c>
    </row>
    <row r="13" spans="1:7" ht="26.25" customHeight="1">
      <c r="A13" s="119" t="s">
        <v>1164</v>
      </c>
      <c r="B13" s="293" t="s">
        <v>443</v>
      </c>
      <c r="C13" s="294"/>
      <c r="D13" s="294"/>
      <c r="E13" s="294"/>
      <c r="F13" s="295"/>
      <c r="G13" s="118">
        <v>3500</v>
      </c>
    </row>
    <row r="14" spans="1:7" ht="26.25" customHeight="1">
      <c r="A14" s="119" t="s">
        <v>1165</v>
      </c>
      <c r="B14" s="293" t="s">
        <v>968</v>
      </c>
      <c r="C14" s="294"/>
      <c r="D14" s="294"/>
      <c r="E14" s="294"/>
      <c r="F14" s="295"/>
      <c r="G14" s="118">
        <v>12586</v>
      </c>
    </row>
    <row r="15" spans="1:7" ht="12.75">
      <c r="A15" s="119" t="s">
        <v>1166</v>
      </c>
      <c r="B15" s="290" t="s">
        <v>444</v>
      </c>
      <c r="C15" s="291"/>
      <c r="D15" s="291"/>
      <c r="E15" s="291"/>
      <c r="F15" s="292"/>
      <c r="G15" s="75">
        <v>300</v>
      </c>
    </row>
    <row r="16" spans="1:7" ht="12.75">
      <c r="A16" s="119" t="s">
        <v>1157</v>
      </c>
      <c r="B16" s="290" t="s">
        <v>445</v>
      </c>
      <c r="C16" s="291"/>
      <c r="D16" s="291"/>
      <c r="E16" s="291"/>
      <c r="F16" s="292"/>
      <c r="G16" s="118">
        <v>300</v>
      </c>
    </row>
    <row r="17" spans="1:7" ht="12.75">
      <c r="A17" s="119" t="s">
        <v>1158</v>
      </c>
      <c r="B17" s="290" t="s">
        <v>446</v>
      </c>
      <c r="C17" s="291"/>
      <c r="D17" s="291"/>
      <c r="E17" s="291"/>
      <c r="F17" s="292"/>
      <c r="G17" s="118">
        <v>500</v>
      </c>
    </row>
    <row r="18" spans="1:7" ht="27" customHeight="1">
      <c r="A18" s="119" t="s">
        <v>1159</v>
      </c>
      <c r="B18" s="293" t="s">
        <v>447</v>
      </c>
      <c r="C18" s="294"/>
      <c r="D18" s="294"/>
      <c r="E18" s="294"/>
      <c r="F18" s="295"/>
      <c r="G18" s="118">
        <v>250</v>
      </c>
    </row>
    <row r="19" spans="1:7" ht="27" customHeight="1">
      <c r="A19" s="119" t="s">
        <v>1160</v>
      </c>
      <c r="B19" s="293" t="s">
        <v>448</v>
      </c>
      <c r="C19" s="294"/>
      <c r="D19" s="294"/>
      <c r="E19" s="294"/>
      <c r="F19" s="295"/>
      <c r="G19" s="118">
        <v>250</v>
      </c>
    </row>
    <row r="20" spans="1:7" ht="12.75">
      <c r="A20" s="58"/>
      <c r="B20" s="59"/>
      <c r="C20" s="59"/>
      <c r="D20" s="59"/>
      <c r="E20" s="59"/>
      <c r="F20" s="59"/>
      <c r="G20" s="59"/>
    </row>
    <row r="21" spans="1:7" ht="18">
      <c r="A21" s="47"/>
      <c r="B21" s="47"/>
      <c r="C21" s="47"/>
      <c r="D21" s="47"/>
      <c r="E21" s="47"/>
      <c r="F21" s="47"/>
      <c r="G21" s="47"/>
    </row>
    <row r="22" spans="1:7" ht="18">
      <c r="A22" s="47"/>
      <c r="B22" s="47"/>
      <c r="C22" s="47"/>
      <c r="D22" s="47"/>
      <c r="E22" s="47"/>
      <c r="F22" s="47"/>
      <c r="G22" s="47"/>
    </row>
    <row r="23" spans="1:7" ht="18">
      <c r="A23" s="47"/>
      <c r="B23" s="47"/>
      <c r="C23" s="47"/>
      <c r="D23" s="47"/>
      <c r="E23" s="47"/>
      <c r="F23" s="47"/>
      <c r="G23" s="47"/>
    </row>
    <row r="24" spans="1:7" ht="18">
      <c r="A24" s="47"/>
      <c r="B24" s="47"/>
      <c r="C24" s="47"/>
      <c r="D24" s="47"/>
      <c r="E24" s="47"/>
      <c r="F24" s="47"/>
      <c r="G24" s="47"/>
    </row>
    <row r="25" spans="1:7" ht="18">
      <c r="A25" s="47"/>
      <c r="B25" s="47"/>
      <c r="C25" s="47"/>
      <c r="D25" s="47"/>
      <c r="E25" s="47"/>
      <c r="F25" s="47"/>
      <c r="G25" s="47"/>
    </row>
  </sheetData>
  <sheetProtection/>
  <mergeCells count="19">
    <mergeCell ref="A3:A4"/>
    <mergeCell ref="B6:F6"/>
    <mergeCell ref="B19:F19"/>
    <mergeCell ref="B18:F18"/>
    <mergeCell ref="B15:F15"/>
    <mergeCell ref="B16:F16"/>
    <mergeCell ref="B17:F17"/>
    <mergeCell ref="A1:G1"/>
    <mergeCell ref="B3:F4"/>
    <mergeCell ref="B5:F5"/>
    <mergeCell ref="B7:F7"/>
    <mergeCell ref="G3:G4"/>
    <mergeCell ref="B12:F12"/>
    <mergeCell ref="B13:F13"/>
    <mergeCell ref="B14:F14"/>
    <mergeCell ref="B8:F8"/>
    <mergeCell ref="B11:F11"/>
    <mergeCell ref="B9:F9"/>
    <mergeCell ref="B10:F10"/>
  </mergeCells>
  <printOptions/>
  <pageMargins left="0.72" right="0.3937007874015748" top="0.49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I24" sqref="I24"/>
    </sheetView>
  </sheetViews>
  <sheetFormatPr defaultColWidth="9.140625" defaultRowHeight="12.75"/>
  <cols>
    <col min="3" max="3" width="49.7109375" style="0" customWidth="1"/>
    <col min="4" max="4" width="14.140625" style="0" customWidth="1"/>
  </cols>
  <sheetData>
    <row r="3" spans="1:4" ht="36.75" customHeight="1">
      <c r="A3" s="22" t="s">
        <v>1426</v>
      </c>
      <c r="B3" s="245" t="s">
        <v>1427</v>
      </c>
      <c r="C3" s="246"/>
      <c r="D3" s="22" t="s">
        <v>746</v>
      </c>
    </row>
    <row r="4" spans="1:4" ht="26.25" customHeight="1">
      <c r="A4" s="30" t="s">
        <v>1104</v>
      </c>
      <c r="B4" s="240" t="s">
        <v>1105</v>
      </c>
      <c r="C4" s="241"/>
      <c r="D4" s="51">
        <v>800</v>
      </c>
    </row>
    <row r="5" spans="1:4" ht="28.5" customHeight="1">
      <c r="A5" s="26" t="s">
        <v>1106</v>
      </c>
      <c r="B5" s="240" t="s">
        <v>1107</v>
      </c>
      <c r="C5" s="241"/>
      <c r="D5" s="34">
        <v>700</v>
      </c>
    </row>
    <row r="6" spans="1:4" ht="12.75" customHeight="1">
      <c r="A6" s="35" t="s">
        <v>1108</v>
      </c>
      <c r="B6" s="273" t="s">
        <v>1109</v>
      </c>
      <c r="C6" s="274"/>
      <c r="D6" s="36">
        <v>800</v>
      </c>
    </row>
    <row r="7" spans="1:4" ht="12.75" customHeight="1">
      <c r="A7" s="19" t="s">
        <v>1110</v>
      </c>
      <c r="B7" s="179" t="s">
        <v>1111</v>
      </c>
      <c r="C7" s="180"/>
      <c r="D7" s="7">
        <v>950</v>
      </c>
    </row>
    <row r="8" spans="1:4" ht="12.75" customHeight="1">
      <c r="A8" s="19" t="s">
        <v>1112</v>
      </c>
      <c r="B8" s="179" t="s">
        <v>1113</v>
      </c>
      <c r="C8" s="180"/>
      <c r="D8" s="7">
        <v>1200</v>
      </c>
    </row>
    <row r="9" spans="1:4" ht="12.75" customHeight="1">
      <c r="A9" s="30" t="s">
        <v>1114</v>
      </c>
      <c r="B9" s="240" t="s">
        <v>1115</v>
      </c>
      <c r="C9" s="241"/>
      <c r="D9" s="51">
        <v>1450</v>
      </c>
    </row>
    <row r="10" spans="1:4" ht="12.75" customHeight="1">
      <c r="A10" s="30" t="s">
        <v>1116</v>
      </c>
      <c r="B10" s="240" t="s">
        <v>1117</v>
      </c>
      <c r="C10" s="241"/>
      <c r="D10" s="51">
        <v>1650</v>
      </c>
    </row>
    <row r="11" spans="1:4" ht="12.75" customHeight="1">
      <c r="A11" s="26" t="s">
        <v>1118</v>
      </c>
      <c r="B11" s="240" t="s">
        <v>1119</v>
      </c>
      <c r="C11" s="241"/>
      <c r="D11" s="34">
        <v>2450</v>
      </c>
    </row>
  </sheetData>
  <sheetProtection/>
  <mergeCells count="9">
    <mergeCell ref="B9:C9"/>
    <mergeCell ref="B10:C10"/>
    <mergeCell ref="B11:C11"/>
    <mergeCell ref="B3:C3"/>
    <mergeCell ref="B5:C5"/>
    <mergeCell ref="B6:C6"/>
    <mergeCell ref="B7:C7"/>
    <mergeCell ref="B8:C8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cp:lastPrinted>2016-08-03T11:20:06Z</cp:lastPrinted>
  <dcterms:created xsi:type="dcterms:W3CDTF">1996-10-08T23:32:33Z</dcterms:created>
  <dcterms:modified xsi:type="dcterms:W3CDTF">2016-08-31T18:31:24Z</dcterms:modified>
  <cp:category/>
  <cp:version/>
  <cp:contentType/>
  <cp:contentStatus/>
</cp:coreProperties>
</file>