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23" activeTab="1"/>
  </bookViews>
  <sheets>
    <sheet name="Титульный лист" sheetId="1" r:id="rId1"/>
    <sheet name="Теннисная, 39" sheetId="2" r:id="rId2"/>
  </sheets>
  <externalReferences>
    <externalReference r:id="rId5"/>
    <externalReference r:id="rId6"/>
    <externalReference r:id="rId7"/>
  </externalReferences>
  <definedNames>
    <definedName name="_xlnm.Print_Area" localSheetId="1">'Теннисная, 39'!$A$1:$D$83</definedName>
  </definedNames>
  <calcPr fullCalcOnLoad="1"/>
</workbook>
</file>

<file path=xl/sharedStrings.xml><?xml version="1.0" encoding="utf-8"?>
<sst xmlns="http://schemas.openxmlformats.org/spreadsheetml/2006/main" count="168" uniqueCount="161">
  <si>
    <t>Анализ крови на гидроксибутиратдерогеназу (ГБД)</t>
  </si>
  <si>
    <t>Анализ крови на креатинкиназу (КФК)</t>
  </si>
  <si>
    <t>Анализ крови на лактатдегидрогеназу (ЛДГ)</t>
  </si>
  <si>
    <t>Анализ крови на гаммаглутамилтрансаминазу (ГГТ)</t>
  </si>
  <si>
    <t>Липидный спектр</t>
  </si>
  <si>
    <t>Определение в крови калия, натрия</t>
  </si>
  <si>
    <t>Определение в крови билирубина</t>
  </si>
  <si>
    <t>Определение в крови мочевины</t>
  </si>
  <si>
    <t>Анализ крови на глюкозу - экспрес-тест</t>
  </si>
  <si>
    <t>Анализ крови на общий белок</t>
  </si>
  <si>
    <t>Определение в крови концентрации Д-димеры в плазме</t>
  </si>
  <si>
    <t>Анализ крови на креатинин</t>
  </si>
  <si>
    <t>Анализ крови на АСЛ "О"</t>
  </si>
  <si>
    <t>Гемостазиограмма</t>
  </si>
  <si>
    <t>МНО</t>
  </si>
  <si>
    <t>Определение в крови кальция</t>
  </si>
  <si>
    <t>Исследование крови на ВИЧ</t>
  </si>
  <si>
    <t>Исследование крови на сифилис</t>
  </si>
  <si>
    <t>Анализ крови на глюкозу</t>
  </si>
  <si>
    <t>Определение группы крови и резус-фактора</t>
  </si>
  <si>
    <t>Прогестерон реагент</t>
  </si>
  <si>
    <t>Тропонин I реагент</t>
  </si>
  <si>
    <t>Миоглобин реагент</t>
  </si>
  <si>
    <t>Диагностика щитовидной железы</t>
  </si>
  <si>
    <t>Свободный Т3 - реагент</t>
  </si>
  <si>
    <t>Свободный Т4 - реагент</t>
  </si>
  <si>
    <t>Общий Т4 - реагент</t>
  </si>
  <si>
    <t>Антитела к тиреопероксидазе-реагент</t>
  </si>
  <si>
    <t>Антитела к тиреоглобулину - реагент</t>
  </si>
  <si>
    <t>Диагностика кардиологических заболеваний МВ-фракция креатининкиназы реагент</t>
  </si>
  <si>
    <t>БНП реагент</t>
  </si>
  <si>
    <t>1.1.</t>
  </si>
  <si>
    <t>Консультация врача - кардиолога</t>
  </si>
  <si>
    <t>Инъекции внутривенные, внутримышечные, подкожные (со стоимостью шприца)</t>
  </si>
  <si>
    <t>Определение в крови С-реактивного белка</t>
  </si>
  <si>
    <t>Манипуляции</t>
  </si>
  <si>
    <t>Анализ крови на аланиловую трансаминазу (АЛАТ)</t>
  </si>
  <si>
    <t>443070, г. Самара, ул. Аэродромная, 43                                                                                                              тел. (846) 373-70-33, факс 373-70-55, E-mail: 6021@mail.ru</t>
  </si>
  <si>
    <t>Ст-ть 1 услуги в рублях</t>
  </si>
  <si>
    <t xml:space="preserve">на платные медицинские услуги </t>
  </si>
  <si>
    <t>1.1.1.</t>
  </si>
  <si>
    <t>1.34.</t>
  </si>
  <si>
    <t>5.11.</t>
  </si>
  <si>
    <t>5.12.</t>
  </si>
  <si>
    <t>5.13.</t>
  </si>
  <si>
    <t>5.14.</t>
  </si>
  <si>
    <t>5.15.</t>
  </si>
  <si>
    <t>5.16.</t>
  </si>
  <si>
    <t>5.17.</t>
  </si>
  <si>
    <t>5.18.</t>
  </si>
  <si>
    <t>5.19.</t>
  </si>
  <si>
    <t>5.20.</t>
  </si>
  <si>
    <t>5.21.</t>
  </si>
  <si>
    <t>5.22.</t>
  </si>
  <si>
    <t>5.24.</t>
  </si>
  <si>
    <t>5.25.</t>
  </si>
  <si>
    <t>5.28.</t>
  </si>
  <si>
    <t>5.29.</t>
  </si>
  <si>
    <t>5.30.</t>
  </si>
  <si>
    <t>5.31.</t>
  </si>
  <si>
    <t>5.32.</t>
  </si>
  <si>
    <t>5.33.</t>
  </si>
  <si>
    <t>5.34.</t>
  </si>
  <si>
    <t>5.35.</t>
  </si>
  <si>
    <t>5.36.</t>
  </si>
  <si>
    <t>5.37.</t>
  </si>
  <si>
    <t>5.38.</t>
  </si>
  <si>
    <t>5.44.</t>
  </si>
  <si>
    <t>5.45.</t>
  </si>
  <si>
    <t>5.46.</t>
  </si>
  <si>
    <t>5.47.</t>
  </si>
  <si>
    <t>5.48.</t>
  </si>
  <si>
    <t>5.49.</t>
  </si>
  <si>
    <t>5.56.</t>
  </si>
  <si>
    <t>5.57.</t>
  </si>
  <si>
    <t>5.58.</t>
  </si>
  <si>
    <t>5.59.</t>
  </si>
  <si>
    <t>5.60.</t>
  </si>
  <si>
    <t>5.61.</t>
  </si>
  <si>
    <t>5.62.</t>
  </si>
  <si>
    <t>Тропонин I ADV</t>
  </si>
  <si>
    <t>5.50</t>
  </si>
  <si>
    <t>5.14.1</t>
  </si>
  <si>
    <t>Анализ крови на аспарагиновую трансаминазу (АСАТ)</t>
  </si>
  <si>
    <t>Исследование мочи на микроальбуминурию (количественный тест)</t>
  </si>
  <si>
    <t>21.1.</t>
  </si>
  <si>
    <t>Забор крови</t>
  </si>
  <si>
    <t>21.2.</t>
  </si>
  <si>
    <t>21.3.</t>
  </si>
  <si>
    <t>21.4.</t>
  </si>
  <si>
    <t>21.5.</t>
  </si>
  <si>
    <t>Определение в крови НВs-антигена</t>
  </si>
  <si>
    <t>Подтверждающий тест на антитела к вирусу гератита С</t>
  </si>
  <si>
    <t>Прейскурант</t>
  </si>
  <si>
    <t xml:space="preserve">     Самарский областной клинический                                                                                                   </t>
  </si>
  <si>
    <t xml:space="preserve">     кардиологический диспансер         </t>
  </si>
  <si>
    <t>ОКПО 00972418, ОГРН 1026300536470, ИНН/КПП 6311027937/ 631101001</t>
  </si>
  <si>
    <t>УТВЕРЖДАЮ</t>
  </si>
  <si>
    <t>Главный врач СОККД</t>
  </si>
  <si>
    <t>КОНСУЛЬТАЦИОННЫЕ УСЛУГИ</t>
  </si>
  <si>
    <t>Код услуги</t>
  </si>
  <si>
    <t>Наименование услуги</t>
  </si>
  <si>
    <t>Стоимость                  1 услуги                 в рублях</t>
  </si>
  <si>
    <t>Определение в крови концентрации тропонина Т (качественная р-ция)</t>
  </si>
  <si>
    <t>Определение кислотно-щелочного состояния крови (электролиты + КЩС)</t>
  </si>
  <si>
    <t>Гомоцистеин-реагент</t>
  </si>
  <si>
    <t xml:space="preserve">Стоимость                  1 услуги                </t>
  </si>
  <si>
    <t>Ультрачувсвительный ТТГ- реагент</t>
  </si>
  <si>
    <t>5.1</t>
  </si>
  <si>
    <t>Общий анализ мочи</t>
  </si>
  <si>
    <t>5.2</t>
  </si>
  <si>
    <t>Анализ мочи на белок</t>
  </si>
  <si>
    <t>5.3</t>
  </si>
  <si>
    <t>Анализ мочи на ацетон</t>
  </si>
  <si>
    <t>5.4</t>
  </si>
  <si>
    <t>Анализ мочи на глюкозу</t>
  </si>
  <si>
    <t>5.5</t>
  </si>
  <si>
    <t>Анализ мочи на билирубин</t>
  </si>
  <si>
    <t>5.6</t>
  </si>
  <si>
    <t>Анализ мочи на желчные пигменты</t>
  </si>
  <si>
    <t>5.7</t>
  </si>
  <si>
    <t>Анализ мочи по Нечипоренко</t>
  </si>
  <si>
    <t>5.8</t>
  </si>
  <si>
    <t>Анализ мочи по Зимницкому</t>
  </si>
  <si>
    <t>5.9</t>
  </si>
  <si>
    <t>Исследование кала на гельминты</t>
  </si>
  <si>
    <t>5.10</t>
  </si>
  <si>
    <t>Исследование пунктата</t>
  </si>
  <si>
    <t>Общий анализ крови</t>
  </si>
  <si>
    <t>Анализ крови на фибриноген</t>
  </si>
  <si>
    <t>Анализ крови на щелочную фосфотазу</t>
  </si>
  <si>
    <t>6.1.</t>
  </si>
  <si>
    <t>Эхокардиография с доплеровским анализом и ЦДК</t>
  </si>
  <si>
    <t>6.26.</t>
  </si>
  <si>
    <t>УЗИ комплексное</t>
  </si>
  <si>
    <t>ул. Теннисная, 39</t>
  </si>
  <si>
    <t>УЗИ гепатобилиарной системы (печень, желчный пузырь, поджелудочная железа, селезенка), Теннисная 39</t>
  </si>
  <si>
    <t>Транспорт. услуги на расстояние до 10 км, Теннисная 39</t>
  </si>
  <si>
    <t>Транспорт. услуги на расстояние до 20 км, Теннисная 39</t>
  </si>
  <si>
    <t>Транспорт. услуги на расстояние до 30 км, Теннисная 39</t>
  </si>
  <si>
    <t>Транспорт. услуги на расстояние до 40 км, Теннисная 39</t>
  </si>
  <si>
    <t>Транспорт. услуги на расстояние до 50 км, Теннисная 39</t>
  </si>
  <si>
    <t>Транспорт. услуги на расстояние до 100 км, Теннисная 39</t>
  </si>
  <si>
    <t>26.1.</t>
  </si>
  <si>
    <t>26.2.</t>
  </si>
  <si>
    <t>26.3.</t>
  </si>
  <si>
    <t>26.4.</t>
  </si>
  <si>
    <t>26.5.</t>
  </si>
  <si>
    <t>26.6.</t>
  </si>
  <si>
    <t>26.7.</t>
  </si>
  <si>
    <t>26.8.</t>
  </si>
  <si>
    <t>Пребывание в условиях двухместной палаты "ЛЮКС" (1 койко-день), Теннисная 39</t>
  </si>
  <si>
    <t xml:space="preserve">        Министерство здравоохранения Самарской области</t>
  </si>
  <si>
    <t xml:space="preserve">               Государственное бюджетное учреждение здравоохранения                                                           </t>
  </si>
  <si>
    <t>________________ В. В. Горячев</t>
  </si>
  <si>
    <t>на 2018 г.</t>
  </si>
  <si>
    <t xml:space="preserve"> ЛАБОРАТОРИЯ</t>
  </si>
  <si>
    <t>Повторная консультация врача -кардиолога (в течениие 30 дней после первичной консультации)</t>
  </si>
  <si>
    <t>ФУНКЦИОНАЛЬНАЯ ДИАГНОСТИКА</t>
  </si>
  <si>
    <t>6.29.</t>
  </si>
  <si>
    <t>ЭКГ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</si>
</sst>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_р_.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#,##0.0"/>
    <numFmt numFmtId="187" formatCode="#,##0.00_ ;[Red]\-#,##0.00\ "/>
  </numFmts>
  <fonts count="46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28"/>
      <name val="Arial"/>
      <family val="2"/>
    </font>
    <font>
      <b/>
      <sz val="20"/>
      <name val="Arial"/>
      <family val="2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1"/>
      <name val="Arial"/>
      <family val="0"/>
    </font>
    <font>
      <b/>
      <sz val="12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49" fontId="5" fillId="0" borderId="10" xfId="0" applyNumberFormat="1" applyFont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10" fillId="0" borderId="10" xfId="53" applyFont="1" applyFill="1" applyBorder="1" applyAlignment="1">
      <alignment horizontal="center" vertical="center" wrapText="1"/>
      <protection/>
    </xf>
    <xf numFmtId="0" fontId="10" fillId="0" borderId="10" xfId="53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10" fillId="0" borderId="12" xfId="53" applyFont="1" applyBorder="1" applyAlignment="1">
      <alignment horizontal="center" vertical="center" wrapText="1"/>
      <protection/>
    </xf>
    <xf numFmtId="4" fontId="5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180" fontId="5" fillId="33" borderId="10" xfId="53" applyNumberFormat="1" applyFont="1" applyFill="1" applyBorder="1" applyAlignment="1">
      <alignment horizontal="center" vertical="center" wrapText="1"/>
      <protection/>
    </xf>
    <xf numFmtId="2" fontId="5" fillId="0" borderId="10" xfId="0" applyNumberFormat="1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 vertical="center"/>
    </xf>
    <xf numFmtId="3" fontId="5" fillId="33" borderId="1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179" fontId="8" fillId="0" borderId="0" xfId="61" applyFont="1" applyAlignment="1">
      <alignment horizontal="center" vertical="justify" wrapText="1"/>
    </xf>
    <xf numFmtId="179" fontId="8" fillId="0" borderId="0" xfId="61" applyFont="1" applyAlignment="1">
      <alignment horizontal="center" vertical="justify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0" fillId="0" borderId="13" xfId="53" applyFont="1" applyFill="1" applyBorder="1" applyAlignment="1">
      <alignment horizontal="center" vertical="center" wrapText="1"/>
      <protection/>
    </xf>
    <xf numFmtId="0" fontId="5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49" fontId="10" fillId="0" borderId="10" xfId="53" applyNumberFormat="1" applyFont="1" applyBorder="1" applyAlignment="1">
      <alignment horizontal="center" vertical="center" wrapText="1"/>
      <protection/>
    </xf>
    <xf numFmtId="49" fontId="10" fillId="0" borderId="14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49" fontId="10" fillId="0" borderId="12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49" fontId="10" fillId="0" borderId="11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47625</xdr:rowOff>
    </xdr:from>
    <xdr:to>
      <xdr:col>0</xdr:col>
      <xdr:colOff>904875</xdr:colOff>
      <xdr:row>2</xdr:row>
      <xdr:rowOff>114300</xdr:rowOff>
    </xdr:to>
    <xdr:pic>
      <xdr:nvPicPr>
        <xdr:cNvPr id="1" name="Picture 2" descr="logo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7625"/>
          <a:ext cx="8667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47625</xdr:rowOff>
    </xdr:from>
    <xdr:to>
      <xdr:col>0</xdr:col>
      <xdr:colOff>904875</xdr:colOff>
      <xdr:row>2</xdr:row>
      <xdr:rowOff>114300</xdr:rowOff>
    </xdr:to>
    <xdr:pic>
      <xdr:nvPicPr>
        <xdr:cNvPr id="2" name="Picture 2" descr="logo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7625"/>
          <a:ext cx="8667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47625</xdr:rowOff>
    </xdr:from>
    <xdr:to>
      <xdr:col>0</xdr:col>
      <xdr:colOff>904875</xdr:colOff>
      <xdr:row>2</xdr:row>
      <xdr:rowOff>114300</xdr:rowOff>
    </xdr:to>
    <xdr:pic>
      <xdr:nvPicPr>
        <xdr:cNvPr id="3" name="Picture 2" descr="logo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7625"/>
          <a:ext cx="8667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erkulova_op\&#1052;&#1086;&#1080;%20&#1076;&#1086;&#1082;&#1091;&#1084;&#1077;&#1085;&#1090;&#1099;\&#1047;&#1072;&#1075;&#1088;&#1091;&#1079;&#1082;&#1080;\&#1051;&#1072;&#1073;&#1086;&#1088;&#1072;&#1090;&#1086;&#1088;&#1080;&#1103;\&#1051;&#1072;&#1073;&#1086;&#1088;&#1072;&#1090;&#1086;&#1088;&#1080;&#1103;%20&#1074;%20&#1087;&#1088;&#1072;&#1081;&#10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erkulova_op\&#1052;&#1086;&#1080;%20&#1076;&#1086;&#1082;&#1091;&#1084;&#1077;&#1085;&#1090;&#1099;\&#1047;&#1072;&#1075;&#1088;&#1091;&#1079;&#1082;&#1080;\&#1051;&#1072;&#1073;&#1086;&#1088;&#1072;&#1090;&#1086;&#1088;&#1080;&#1103;\&#1048;&#1084;&#1084;&#1091;&#1085;&#1086;&#1083;&#1086;&#1075;.&#1083;&#1072;&#1073;&#1086;&#1088;&#1072;&#1090;&#1086;&#1088;&#1080;&#1103;%20&#1087;&#1088;&#1072;&#1081;&#10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erkulova_op\&#1052;&#1086;&#1080;%20&#1076;&#1086;&#1082;&#1091;&#1084;&#1077;&#1085;&#1090;&#1099;\&#1047;&#1072;&#1075;&#1088;&#1091;&#1079;&#1082;&#1080;\&#1055;&#1086;&#1083;&#1080;&#1082;&#1083;&#1080;&#1085;&#1080;&#1082;&#1072;\&#1040;&#1085;&#1072;&#1083;&#1080;&#1079;&#1099;%20&#1080;%20&#1079;&#1072;&#1073;&#1086;&#1088;%20&#1082;&#1088;&#1086;&#1074;&#10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АМ"/>
      <sheetName val="Анализ мочи на белок"/>
      <sheetName val="Анализ мочи на ацетон"/>
      <sheetName val="Анализ мочи на глюкозу"/>
      <sheetName val="Анализ мочи на билирубин"/>
      <sheetName val="Анализ мочи на желчные пигменты"/>
      <sheetName val="Анализ мочи по Ничепоренко"/>
      <sheetName val="Анализ мочи по Зимницкому"/>
      <sheetName val="Анализ кала на гельменты"/>
      <sheetName val="Анализ пунктата"/>
      <sheetName val="ОАК"/>
      <sheetName val="Анализ крови на фибриноген"/>
      <sheetName val="Анализ крови на щел.фосфотазу"/>
      <sheetName val="АЛАТ,АСАТ"/>
      <sheetName val="ГБД"/>
      <sheetName val="КФК"/>
      <sheetName val="ЛДГ"/>
      <sheetName val="ГГТ"/>
      <sheetName val="Липидный спектр"/>
      <sheetName val="Калий, натрий"/>
      <sheetName val="Билирубин"/>
      <sheetName val="мочевина"/>
      <sheetName val="серомукоиды"/>
      <sheetName val="С-реактивный белок"/>
      <sheetName val="Глюкоза-экспресс-тест"/>
      <sheetName val="липопротеин А"/>
      <sheetName val="Электрофарез"/>
      <sheetName val="тропонин"/>
      <sheetName val="Общий белок"/>
      <sheetName val="Д-Димер"/>
      <sheetName val="Креатинин"/>
      <sheetName val="АСЛ &quot;О&quot;"/>
      <sheetName val="КЩС"/>
      <sheetName val="Гемостазиограмма"/>
      <sheetName val="МНО"/>
      <sheetName val="Кальций"/>
      <sheetName val="Глюкоза"/>
      <sheetName val="гр.крови и резус-фактор"/>
      <sheetName val="микроальбуминурия"/>
      <sheetName val="Агрегация тромбоцитов"/>
      <sheetName val="Забор крови из пальца"/>
    </sheetNames>
    <sheetDataSet>
      <sheetData sheetId="0">
        <row r="36">
          <cell r="I36">
            <v>140</v>
          </cell>
        </row>
      </sheetData>
      <sheetData sheetId="1">
        <row r="34">
          <cell r="I34">
            <v>110</v>
          </cell>
        </row>
      </sheetData>
      <sheetData sheetId="2">
        <row r="34">
          <cell r="I34">
            <v>110</v>
          </cell>
        </row>
      </sheetData>
      <sheetData sheetId="3">
        <row r="34">
          <cell r="I34">
            <v>110</v>
          </cell>
        </row>
      </sheetData>
      <sheetData sheetId="4">
        <row r="34">
          <cell r="I34">
            <v>110</v>
          </cell>
        </row>
      </sheetData>
      <sheetData sheetId="5">
        <row r="34">
          <cell r="I34">
            <v>110</v>
          </cell>
        </row>
      </sheetData>
      <sheetData sheetId="6">
        <row r="34">
          <cell r="I34">
            <v>120</v>
          </cell>
        </row>
      </sheetData>
      <sheetData sheetId="7">
        <row r="34">
          <cell r="I34">
            <v>80</v>
          </cell>
        </row>
      </sheetData>
      <sheetData sheetId="8">
        <row r="34">
          <cell r="I34">
            <v>160</v>
          </cell>
        </row>
      </sheetData>
      <sheetData sheetId="9">
        <row r="34">
          <cell r="I34">
            <v>270</v>
          </cell>
        </row>
      </sheetData>
      <sheetData sheetId="10">
        <row r="34">
          <cell r="I34">
            <v>240</v>
          </cell>
        </row>
      </sheetData>
      <sheetData sheetId="11">
        <row r="34">
          <cell r="I34">
            <v>180</v>
          </cell>
        </row>
      </sheetData>
      <sheetData sheetId="12">
        <row r="34">
          <cell r="I34">
            <v>160</v>
          </cell>
        </row>
      </sheetData>
      <sheetData sheetId="13">
        <row r="34">
          <cell r="I34">
            <v>160</v>
          </cell>
        </row>
      </sheetData>
      <sheetData sheetId="14">
        <row r="34">
          <cell r="I34">
            <v>160</v>
          </cell>
        </row>
      </sheetData>
      <sheetData sheetId="15">
        <row r="34">
          <cell r="I34">
            <v>170</v>
          </cell>
        </row>
      </sheetData>
      <sheetData sheetId="16">
        <row r="34">
          <cell r="I34">
            <v>170</v>
          </cell>
        </row>
      </sheetData>
      <sheetData sheetId="17">
        <row r="34">
          <cell r="I34">
            <v>150</v>
          </cell>
        </row>
      </sheetData>
      <sheetData sheetId="18">
        <row r="34">
          <cell r="I34">
            <v>740</v>
          </cell>
        </row>
      </sheetData>
      <sheetData sheetId="19">
        <row r="34">
          <cell r="I34">
            <v>110</v>
          </cell>
        </row>
      </sheetData>
      <sheetData sheetId="20">
        <row r="34">
          <cell r="I34">
            <v>130</v>
          </cell>
        </row>
      </sheetData>
      <sheetData sheetId="21">
        <row r="34">
          <cell r="I34">
            <v>110</v>
          </cell>
        </row>
      </sheetData>
      <sheetData sheetId="23">
        <row r="34">
          <cell r="I34">
            <v>260</v>
          </cell>
        </row>
      </sheetData>
      <sheetData sheetId="24">
        <row r="34">
          <cell r="I34">
            <v>140</v>
          </cell>
        </row>
      </sheetData>
      <sheetData sheetId="27">
        <row r="34">
          <cell r="I34">
            <v>1840</v>
          </cell>
        </row>
      </sheetData>
      <sheetData sheetId="28">
        <row r="34">
          <cell r="I34">
            <v>110</v>
          </cell>
        </row>
      </sheetData>
      <sheetData sheetId="29">
        <row r="34">
          <cell r="I34">
            <v>1540</v>
          </cell>
        </row>
      </sheetData>
      <sheetData sheetId="30">
        <row r="34">
          <cell r="I34">
            <v>120</v>
          </cell>
        </row>
      </sheetData>
      <sheetData sheetId="31">
        <row r="34">
          <cell r="I34">
            <v>170</v>
          </cell>
        </row>
      </sheetData>
      <sheetData sheetId="32">
        <row r="34">
          <cell r="I34">
            <v>230</v>
          </cell>
        </row>
      </sheetData>
      <sheetData sheetId="33">
        <row r="34">
          <cell r="I34">
            <v>690</v>
          </cell>
        </row>
      </sheetData>
      <sheetData sheetId="34">
        <row r="34">
          <cell r="I34">
            <v>180</v>
          </cell>
        </row>
      </sheetData>
      <sheetData sheetId="35">
        <row r="34">
          <cell r="I34">
            <v>100</v>
          </cell>
        </row>
      </sheetData>
      <sheetData sheetId="36">
        <row r="34">
          <cell r="I34">
            <v>120</v>
          </cell>
        </row>
      </sheetData>
      <sheetData sheetId="37">
        <row r="34">
          <cell r="I34">
            <v>240</v>
          </cell>
        </row>
      </sheetData>
      <sheetData sheetId="38">
        <row r="36">
          <cell r="I36">
            <v>140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олликулостимулирующий"/>
      <sheetName val="Лютеинизирующий"/>
      <sheetName val="пролактин"/>
      <sheetName val="эстрадиол"/>
      <sheetName val="Прогестерон"/>
      <sheetName val="Тропонин I"/>
      <sheetName val="Миоглобин"/>
      <sheetName val="Гомоцистеин"/>
      <sheetName val="МВ-фракция"/>
      <sheetName val="БНП"/>
      <sheetName val="IgG антитела к токсоплазме"/>
      <sheetName val="IgM антитела к токсоплазме"/>
      <sheetName val="IgG антитела к краснухе"/>
      <sheetName val="IgM антитела к краснухе"/>
      <sheetName val="IgG антителя к цитомегаловирусу"/>
      <sheetName val="IgM антителя к ЦМВ"/>
      <sheetName val="Ультрачувствительный ТТГ"/>
      <sheetName val="Свободный Т3"/>
      <sheetName val="Свободный Т4"/>
      <sheetName val="Общий Т4"/>
      <sheetName val="Антитела к тиреопероксидазе"/>
      <sheetName val="Антитела к териоглобулин"/>
      <sheetName val="Тропонин I ADV"/>
    </sheetNames>
    <sheetDataSet>
      <sheetData sheetId="4">
        <row r="37">
          <cell r="I37">
            <v>420</v>
          </cell>
        </row>
      </sheetData>
      <sheetData sheetId="5">
        <row r="36">
          <cell r="I36">
            <v>600</v>
          </cell>
        </row>
      </sheetData>
      <sheetData sheetId="6">
        <row r="36">
          <cell r="I36">
            <v>820</v>
          </cell>
        </row>
      </sheetData>
      <sheetData sheetId="7">
        <row r="36">
          <cell r="I36">
            <v>1230</v>
          </cell>
        </row>
      </sheetData>
      <sheetData sheetId="8">
        <row r="37">
          <cell r="I37">
            <v>470</v>
          </cell>
        </row>
      </sheetData>
      <sheetData sheetId="9">
        <row r="38">
          <cell r="I38">
            <v>2000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бор крови"/>
      <sheetName val="НВs"/>
      <sheetName val="гепатит С"/>
      <sheetName val="ВИЧ"/>
      <sheetName val="Сифилис"/>
      <sheetName val="прейскурант"/>
    </sheetNames>
    <sheetDataSet>
      <sheetData sheetId="5">
        <row r="14">
          <cell r="C14">
            <v>70</v>
          </cell>
        </row>
        <row r="15">
          <cell r="C15">
            <v>250</v>
          </cell>
        </row>
        <row r="16">
          <cell r="C16">
            <v>260</v>
          </cell>
        </row>
        <row r="17">
          <cell r="C17">
            <v>90</v>
          </cell>
        </row>
        <row r="18">
          <cell r="C18">
            <v>200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54"/>
  <sheetViews>
    <sheetView zoomScale="75" zoomScaleNormal="75" zoomScalePageLayoutView="0" workbookViewId="0" topLeftCell="A1">
      <selection activeCell="A1" sqref="A1:IV16384"/>
    </sheetView>
  </sheetViews>
  <sheetFormatPr defaultColWidth="9.140625" defaultRowHeight="12.75"/>
  <cols>
    <col min="1" max="1" width="58.421875" style="0" customWidth="1"/>
    <col min="2" max="2" width="35.140625" style="0" customWidth="1"/>
  </cols>
  <sheetData>
    <row r="1" spans="1:2" ht="19.5" customHeight="1">
      <c r="A1" s="25" t="s">
        <v>152</v>
      </c>
      <c r="B1" s="26"/>
    </row>
    <row r="2" spans="1:2" ht="36" customHeight="1">
      <c r="A2" s="28" t="s">
        <v>153</v>
      </c>
      <c r="B2" s="28"/>
    </row>
    <row r="3" spans="1:2" ht="29.25" customHeight="1">
      <c r="A3" s="27" t="s">
        <v>94</v>
      </c>
      <c r="B3" s="27"/>
    </row>
    <row r="4" spans="1:2" ht="26.25">
      <c r="A4" s="27" t="s">
        <v>95</v>
      </c>
      <c r="B4" s="27"/>
    </row>
    <row r="6" spans="1:2" ht="15.75">
      <c r="A6" s="1"/>
      <c r="B6" s="1"/>
    </row>
    <row r="7" spans="1:2" ht="15.75">
      <c r="A7" s="1"/>
      <c r="B7" s="1"/>
    </row>
    <row r="8" ht="12.75">
      <c r="B8" t="s">
        <v>97</v>
      </c>
    </row>
    <row r="9" ht="12.75">
      <c r="B9" t="s">
        <v>98</v>
      </c>
    </row>
    <row r="11" ht="12.75">
      <c r="B11" t="s">
        <v>154</v>
      </c>
    </row>
    <row r="12" ht="12.75">
      <c r="A12" s="3"/>
    </row>
    <row r="13" spans="1:2" ht="14.25">
      <c r="A13" s="3"/>
      <c r="B13" s="5"/>
    </row>
    <row r="24" spans="1:2" ht="35.25">
      <c r="A24" s="30" t="s">
        <v>93</v>
      </c>
      <c r="B24" s="30"/>
    </row>
    <row r="25" spans="1:2" ht="35.25">
      <c r="A25" s="30" t="s">
        <v>39</v>
      </c>
      <c r="B25" s="30"/>
    </row>
    <row r="26" spans="1:2" ht="12" customHeight="1">
      <c r="A26" s="27" t="s">
        <v>155</v>
      </c>
      <c r="B26" s="27"/>
    </row>
    <row r="27" spans="1:2" ht="15" customHeight="1">
      <c r="A27" s="27"/>
      <c r="B27" s="27"/>
    </row>
    <row r="28" spans="1:2" ht="12.75">
      <c r="A28" s="29"/>
      <c r="B28" s="29"/>
    </row>
    <row r="48" spans="1:2" ht="33.75" customHeight="1">
      <c r="A48" s="31" t="s">
        <v>37</v>
      </c>
      <c r="B48" s="31"/>
    </row>
    <row r="49" spans="1:2" ht="15.75">
      <c r="A49" s="23" t="s">
        <v>96</v>
      </c>
      <c r="B49" s="23"/>
    </row>
    <row r="53" spans="1:2" ht="11.25" customHeight="1">
      <c r="A53" s="24"/>
      <c r="B53" s="24"/>
    </row>
    <row r="54" spans="1:2" ht="11.25" customHeight="1">
      <c r="A54" s="2"/>
      <c r="B54" s="2"/>
    </row>
    <row r="55" ht="12.75" hidden="1"/>
  </sheetData>
  <sheetProtection/>
  <mergeCells count="11">
    <mergeCell ref="A48:B48"/>
    <mergeCell ref="A49:B49"/>
    <mergeCell ref="A53:B53"/>
    <mergeCell ref="A1:B1"/>
    <mergeCell ref="A4:B4"/>
    <mergeCell ref="A2:B2"/>
    <mergeCell ref="A3:B3"/>
    <mergeCell ref="A26:B27"/>
    <mergeCell ref="A28:B28"/>
    <mergeCell ref="A24:B24"/>
    <mergeCell ref="A25:B25"/>
  </mergeCells>
  <printOptions/>
  <pageMargins left="0.7874015748031497" right="0.4330708661417323" top="0.2755905511811024" bottom="0.5118110236220472" header="0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1"/>
  <sheetViews>
    <sheetView tabSelected="1" zoomScalePageLayoutView="0" workbookViewId="0" topLeftCell="A55">
      <selection activeCell="B61" sqref="B61"/>
    </sheetView>
  </sheetViews>
  <sheetFormatPr defaultColWidth="9.140625" defaultRowHeight="18" customHeight="1"/>
  <cols>
    <col min="1" max="1" width="8.140625" style="4" customWidth="1"/>
    <col min="2" max="2" width="56.140625" style="4" customWidth="1"/>
    <col min="3" max="3" width="16.140625" style="4" customWidth="1"/>
    <col min="4" max="4" width="18.421875" style="4" customWidth="1"/>
    <col min="5" max="16384" width="9.140625" style="8" customWidth="1"/>
  </cols>
  <sheetData>
    <row r="1" spans="1:4" ht="30" customHeight="1">
      <c r="A1" s="46" t="s">
        <v>135</v>
      </c>
      <c r="B1" s="46"/>
      <c r="C1" s="46"/>
      <c r="D1" s="46"/>
    </row>
    <row r="2" spans="1:4" ht="18" customHeight="1">
      <c r="A2" s="47" t="s">
        <v>99</v>
      </c>
      <c r="B2" s="47"/>
      <c r="C2" s="47"/>
      <c r="D2" s="47"/>
    </row>
    <row r="3" spans="1:4" ht="18" customHeight="1">
      <c r="A3" s="9" t="s">
        <v>100</v>
      </c>
      <c r="B3" s="34" t="s">
        <v>101</v>
      </c>
      <c r="C3" s="36"/>
      <c r="D3" s="10" t="s">
        <v>102</v>
      </c>
    </row>
    <row r="4" spans="1:4" ht="18" customHeight="1">
      <c r="A4" s="6" t="s">
        <v>31</v>
      </c>
      <c r="B4" s="32" t="s">
        <v>32</v>
      </c>
      <c r="C4" s="35"/>
      <c r="D4" s="7">
        <v>900</v>
      </c>
    </row>
    <row r="5" spans="1:4" ht="38.25" customHeight="1">
      <c r="A5" s="6" t="s">
        <v>40</v>
      </c>
      <c r="B5" s="32" t="s">
        <v>157</v>
      </c>
      <c r="C5" s="35"/>
      <c r="D5" s="7">
        <v>700</v>
      </c>
    </row>
    <row r="6" spans="1:4" ht="18" customHeight="1">
      <c r="A6" s="37" t="s">
        <v>35</v>
      </c>
      <c r="B6" s="38"/>
      <c r="C6" s="38"/>
      <c r="D6" s="38"/>
    </row>
    <row r="7" spans="1:4" ht="18" customHeight="1">
      <c r="A7" s="11" t="s">
        <v>41</v>
      </c>
      <c r="B7" s="32" t="s">
        <v>33</v>
      </c>
      <c r="C7" s="36"/>
      <c r="D7" s="12">
        <v>220</v>
      </c>
    </row>
    <row r="8" spans="1:4" ht="18" customHeight="1">
      <c r="A8" s="48" t="s">
        <v>156</v>
      </c>
      <c r="B8" s="48"/>
      <c r="C8" s="48"/>
      <c r="D8" s="48"/>
    </row>
    <row r="9" spans="1:4" ht="18" customHeight="1">
      <c r="A9" s="9" t="s">
        <v>100</v>
      </c>
      <c r="B9" s="34" t="s">
        <v>101</v>
      </c>
      <c r="C9" s="36"/>
      <c r="D9" s="13" t="s">
        <v>102</v>
      </c>
    </row>
    <row r="10" spans="1:4" ht="18" customHeight="1">
      <c r="A10" s="6" t="s">
        <v>108</v>
      </c>
      <c r="B10" s="32" t="s">
        <v>109</v>
      </c>
      <c r="C10" s="35"/>
      <c r="D10" s="14">
        <f>'[1]ОАМ'!$I$36</f>
        <v>140</v>
      </c>
    </row>
    <row r="11" spans="1:4" ht="18" customHeight="1">
      <c r="A11" s="6" t="s">
        <v>110</v>
      </c>
      <c r="B11" s="32" t="s">
        <v>111</v>
      </c>
      <c r="C11" s="35"/>
      <c r="D11" s="14">
        <f>'[1]Анализ мочи на белок'!$I$34</f>
        <v>110</v>
      </c>
    </row>
    <row r="12" spans="1:4" ht="18" customHeight="1">
      <c r="A12" s="6" t="s">
        <v>112</v>
      </c>
      <c r="B12" s="32" t="s">
        <v>113</v>
      </c>
      <c r="C12" s="35"/>
      <c r="D12" s="14">
        <f>'[1]Анализ мочи на ацетон'!$I$34</f>
        <v>110</v>
      </c>
    </row>
    <row r="13" spans="1:4" ht="18" customHeight="1">
      <c r="A13" s="6" t="s">
        <v>114</v>
      </c>
      <c r="B13" s="32" t="s">
        <v>115</v>
      </c>
      <c r="C13" s="35"/>
      <c r="D13" s="14">
        <f>'[1]Анализ мочи на глюкозу'!$I$34</f>
        <v>110</v>
      </c>
    </row>
    <row r="14" spans="1:4" ht="18" customHeight="1">
      <c r="A14" s="6" t="s">
        <v>116</v>
      </c>
      <c r="B14" s="32" t="s">
        <v>117</v>
      </c>
      <c r="C14" s="35"/>
      <c r="D14" s="14">
        <f>'[1]Анализ мочи на билирубин'!$I$34</f>
        <v>110</v>
      </c>
    </row>
    <row r="15" spans="1:4" ht="18" customHeight="1">
      <c r="A15" s="6" t="s">
        <v>118</v>
      </c>
      <c r="B15" s="32" t="s">
        <v>119</v>
      </c>
      <c r="C15" s="35"/>
      <c r="D15" s="14">
        <f>'[1]Анализ мочи на желчные пигменты'!$I$34</f>
        <v>110</v>
      </c>
    </row>
    <row r="16" spans="1:4" ht="18" customHeight="1">
      <c r="A16" s="6" t="s">
        <v>120</v>
      </c>
      <c r="B16" s="32" t="s">
        <v>121</v>
      </c>
      <c r="C16" s="35"/>
      <c r="D16" s="14">
        <f>'[1]Анализ мочи по Ничепоренко'!$I$34</f>
        <v>120</v>
      </c>
    </row>
    <row r="17" spans="1:4" ht="18" customHeight="1">
      <c r="A17" s="6" t="s">
        <v>122</v>
      </c>
      <c r="B17" s="32" t="s">
        <v>123</v>
      </c>
      <c r="C17" s="35"/>
      <c r="D17" s="14">
        <f>'[1]Анализ мочи по Зимницкому'!$I$34</f>
        <v>80</v>
      </c>
    </row>
    <row r="18" spans="1:4" ht="18" customHeight="1">
      <c r="A18" s="6" t="s">
        <v>124</v>
      </c>
      <c r="B18" s="32" t="s">
        <v>125</v>
      </c>
      <c r="C18" s="35"/>
      <c r="D18" s="14">
        <f>'[1]Анализ кала на гельменты'!$I$34</f>
        <v>160</v>
      </c>
    </row>
    <row r="19" spans="1:4" ht="18" customHeight="1">
      <c r="A19" s="6" t="s">
        <v>126</v>
      </c>
      <c r="B19" s="32" t="s">
        <v>127</v>
      </c>
      <c r="C19" s="35"/>
      <c r="D19" s="14">
        <f>'[1]Анализ пунктата'!$I$34</f>
        <v>270</v>
      </c>
    </row>
    <row r="20" spans="1:4" ht="18" customHeight="1">
      <c r="A20" s="15" t="s">
        <v>42</v>
      </c>
      <c r="B20" s="39" t="s">
        <v>128</v>
      </c>
      <c r="C20" s="40"/>
      <c r="D20" s="14">
        <f>'[1]ОАК'!$I$34</f>
        <v>240</v>
      </c>
    </row>
    <row r="21" spans="1:4" ht="18" customHeight="1">
      <c r="A21" s="16" t="s">
        <v>43</v>
      </c>
      <c r="B21" s="32" t="s">
        <v>129</v>
      </c>
      <c r="C21" s="35"/>
      <c r="D21" s="14">
        <f>'[1]Анализ крови на фибриноген'!$I$34</f>
        <v>180</v>
      </c>
    </row>
    <row r="22" spans="1:4" ht="18" customHeight="1">
      <c r="A22" s="16" t="s">
        <v>44</v>
      </c>
      <c r="B22" s="32" t="s">
        <v>130</v>
      </c>
      <c r="C22" s="35"/>
      <c r="D22" s="14">
        <f>'[1]Анализ крови на щел.фосфотазу'!$I$34</f>
        <v>160</v>
      </c>
    </row>
    <row r="23" spans="1:4" ht="18" customHeight="1">
      <c r="A23" s="16" t="s">
        <v>45</v>
      </c>
      <c r="B23" s="32" t="s">
        <v>36</v>
      </c>
      <c r="C23" s="35"/>
      <c r="D23" s="14">
        <f>'[1]АЛАТ,АСАТ'!$I$34</f>
        <v>160</v>
      </c>
    </row>
    <row r="24" spans="1:4" ht="18" customHeight="1">
      <c r="A24" s="16" t="s">
        <v>82</v>
      </c>
      <c r="B24" s="41" t="s">
        <v>83</v>
      </c>
      <c r="C24" s="42"/>
      <c r="D24" s="14">
        <f>'[1]АЛАТ,АСАТ'!$I$34</f>
        <v>160</v>
      </c>
    </row>
    <row r="25" spans="1:4" ht="18" customHeight="1">
      <c r="A25" s="16" t="s">
        <v>46</v>
      </c>
      <c r="B25" s="32" t="s">
        <v>0</v>
      </c>
      <c r="C25" s="35"/>
      <c r="D25" s="14">
        <f>'[1]ГБД'!$I$34</f>
        <v>160</v>
      </c>
    </row>
    <row r="26" spans="1:4" ht="18" customHeight="1">
      <c r="A26" s="16" t="s">
        <v>47</v>
      </c>
      <c r="B26" s="32" t="s">
        <v>1</v>
      </c>
      <c r="C26" s="35"/>
      <c r="D26" s="14">
        <f>'[1]КФК'!$I$34</f>
        <v>170</v>
      </c>
    </row>
    <row r="27" spans="1:4" ht="18" customHeight="1">
      <c r="A27" s="16" t="s">
        <v>48</v>
      </c>
      <c r="B27" s="32" t="s">
        <v>2</v>
      </c>
      <c r="C27" s="35"/>
      <c r="D27" s="14">
        <f>'[1]ЛДГ'!$I$34</f>
        <v>170</v>
      </c>
    </row>
    <row r="28" spans="1:4" ht="18" customHeight="1">
      <c r="A28" s="16" t="s">
        <v>49</v>
      </c>
      <c r="B28" s="32" t="s">
        <v>3</v>
      </c>
      <c r="C28" s="35"/>
      <c r="D28" s="14">
        <f>'[1]ГГТ'!$I$34</f>
        <v>150</v>
      </c>
    </row>
    <row r="29" spans="1:4" ht="18" customHeight="1">
      <c r="A29" s="16" t="s">
        <v>50</v>
      </c>
      <c r="B29" s="32" t="s">
        <v>4</v>
      </c>
      <c r="C29" s="35"/>
      <c r="D29" s="14">
        <f>'[1]Липидный спектр'!$I$34</f>
        <v>740</v>
      </c>
    </row>
    <row r="30" spans="1:4" ht="18" customHeight="1">
      <c r="A30" s="6" t="s">
        <v>51</v>
      </c>
      <c r="B30" s="32" t="s">
        <v>5</v>
      </c>
      <c r="C30" s="35"/>
      <c r="D30" s="14">
        <f>'[1]Калий, натрий'!$I$34</f>
        <v>110</v>
      </c>
    </row>
    <row r="31" spans="1:4" ht="18" customHeight="1">
      <c r="A31" s="16" t="s">
        <v>52</v>
      </c>
      <c r="B31" s="32" t="s">
        <v>6</v>
      </c>
      <c r="C31" s="35"/>
      <c r="D31" s="14">
        <f>'[1]Билирубин'!$I$34</f>
        <v>130</v>
      </c>
    </row>
    <row r="32" spans="1:4" ht="18" customHeight="1">
      <c r="A32" s="16" t="s">
        <v>53</v>
      </c>
      <c r="B32" s="32" t="s">
        <v>7</v>
      </c>
      <c r="C32" s="35"/>
      <c r="D32" s="14">
        <f>'[1]мочевина'!$I$34</f>
        <v>110</v>
      </c>
    </row>
    <row r="33" spans="1:4" ht="18" customHeight="1">
      <c r="A33" s="16" t="s">
        <v>54</v>
      </c>
      <c r="B33" s="32" t="s">
        <v>34</v>
      </c>
      <c r="C33" s="35"/>
      <c r="D33" s="14">
        <f>'[1]С-реактивный белок'!$I$34</f>
        <v>260</v>
      </c>
    </row>
    <row r="34" spans="1:4" ht="18" customHeight="1">
      <c r="A34" s="16" t="s">
        <v>55</v>
      </c>
      <c r="B34" s="32" t="s">
        <v>8</v>
      </c>
      <c r="C34" s="35"/>
      <c r="D34" s="14">
        <f>'[1]Глюкоза-экспресс-тест'!$I$34</f>
        <v>140</v>
      </c>
    </row>
    <row r="35" spans="1:4" ht="18" customHeight="1">
      <c r="A35" s="16" t="s">
        <v>56</v>
      </c>
      <c r="B35" s="32" t="s">
        <v>103</v>
      </c>
      <c r="C35" s="35"/>
      <c r="D35" s="14">
        <f>'[1]тропонин'!$I$34</f>
        <v>1840</v>
      </c>
    </row>
    <row r="36" spans="1:4" ht="18" customHeight="1">
      <c r="A36" s="6" t="s">
        <v>57</v>
      </c>
      <c r="B36" s="32" t="s">
        <v>9</v>
      </c>
      <c r="C36" s="35"/>
      <c r="D36" s="14">
        <f>'[1]Общий белок'!$I$34</f>
        <v>110</v>
      </c>
    </row>
    <row r="37" spans="1:4" ht="18" customHeight="1">
      <c r="A37" s="6" t="s">
        <v>58</v>
      </c>
      <c r="B37" s="32" t="s">
        <v>10</v>
      </c>
      <c r="C37" s="35"/>
      <c r="D37" s="14">
        <f>'[1]Д-Димер'!$I$34</f>
        <v>1540</v>
      </c>
    </row>
    <row r="38" spans="1:4" ht="18" customHeight="1">
      <c r="A38" s="6" t="s">
        <v>59</v>
      </c>
      <c r="B38" s="32" t="s">
        <v>11</v>
      </c>
      <c r="C38" s="35"/>
      <c r="D38" s="14">
        <f>'[1]Креатинин'!$I$34</f>
        <v>120</v>
      </c>
    </row>
    <row r="39" spans="1:4" ht="18" customHeight="1">
      <c r="A39" s="6" t="s">
        <v>60</v>
      </c>
      <c r="B39" s="32" t="s">
        <v>12</v>
      </c>
      <c r="C39" s="35"/>
      <c r="D39" s="14">
        <f>'[1]АСЛ "О"'!$I$34</f>
        <v>170</v>
      </c>
    </row>
    <row r="40" spans="1:4" ht="18" customHeight="1">
      <c r="A40" s="6" t="s">
        <v>61</v>
      </c>
      <c r="B40" s="32" t="s">
        <v>104</v>
      </c>
      <c r="C40" s="35"/>
      <c r="D40" s="14">
        <f>'[1]КЩС'!$I$34</f>
        <v>230</v>
      </c>
    </row>
    <row r="41" spans="1:4" ht="18" customHeight="1">
      <c r="A41" s="6" t="s">
        <v>62</v>
      </c>
      <c r="B41" s="32" t="s">
        <v>13</v>
      </c>
      <c r="C41" s="35"/>
      <c r="D41" s="14">
        <f>'[1]Гемостазиограмма'!$I$34</f>
        <v>690</v>
      </c>
    </row>
    <row r="42" spans="1:4" ht="18" customHeight="1">
      <c r="A42" s="6" t="s">
        <v>63</v>
      </c>
      <c r="B42" s="32" t="s">
        <v>14</v>
      </c>
      <c r="C42" s="35"/>
      <c r="D42" s="14">
        <f>'[1]МНО'!$I$34</f>
        <v>180</v>
      </c>
    </row>
    <row r="43" spans="1:4" ht="18" customHeight="1">
      <c r="A43" s="6" t="s">
        <v>64</v>
      </c>
      <c r="B43" s="32" t="s">
        <v>15</v>
      </c>
      <c r="C43" s="35"/>
      <c r="D43" s="14">
        <f>'[1]Кальций'!$I$34</f>
        <v>100</v>
      </c>
    </row>
    <row r="44" spans="1:4" ht="18" customHeight="1">
      <c r="A44" s="15" t="s">
        <v>65</v>
      </c>
      <c r="B44" s="39" t="s">
        <v>18</v>
      </c>
      <c r="C44" s="40"/>
      <c r="D44" s="14">
        <f>'[1]Глюкоза'!$I$34</f>
        <v>120</v>
      </c>
    </row>
    <row r="45" spans="1:4" ht="18" customHeight="1">
      <c r="A45" s="6" t="s">
        <v>66</v>
      </c>
      <c r="B45" s="32" t="s">
        <v>19</v>
      </c>
      <c r="C45" s="35"/>
      <c r="D45" s="14">
        <f>'[1]гр.крови и резус-фактор'!$I$34</f>
        <v>240</v>
      </c>
    </row>
    <row r="46" spans="1:4" ht="18" customHeight="1">
      <c r="A46" s="15" t="s">
        <v>67</v>
      </c>
      <c r="B46" s="39" t="s">
        <v>20</v>
      </c>
      <c r="C46" s="40"/>
      <c r="D46" s="14">
        <f>'[2]Прогестерон'!$I$37</f>
        <v>420</v>
      </c>
    </row>
    <row r="47" spans="1:4" ht="18" customHeight="1">
      <c r="A47" s="15" t="s">
        <v>68</v>
      </c>
      <c r="B47" s="39" t="s">
        <v>21</v>
      </c>
      <c r="C47" s="40"/>
      <c r="D47" s="14">
        <f>'[2]Тропонин I'!$I$36</f>
        <v>600</v>
      </c>
    </row>
    <row r="48" spans="1:4" ht="18" customHeight="1">
      <c r="A48" s="15" t="s">
        <v>69</v>
      </c>
      <c r="B48" s="39" t="s">
        <v>22</v>
      </c>
      <c r="C48" s="40"/>
      <c r="D48" s="14">
        <f>'[2]Миоглобин'!$I$36</f>
        <v>820</v>
      </c>
    </row>
    <row r="49" spans="1:4" ht="18" customHeight="1">
      <c r="A49" s="15" t="s">
        <v>70</v>
      </c>
      <c r="B49" s="39" t="s">
        <v>105</v>
      </c>
      <c r="C49" s="40"/>
      <c r="D49" s="14">
        <f>'[2]Гомоцистеин'!$I$36</f>
        <v>1230</v>
      </c>
    </row>
    <row r="50" spans="1:4" ht="18" customHeight="1">
      <c r="A50" s="15" t="s">
        <v>71</v>
      </c>
      <c r="B50" s="39" t="s">
        <v>29</v>
      </c>
      <c r="C50" s="40"/>
      <c r="D50" s="14">
        <f>'[2]МВ-фракция'!$I$37</f>
        <v>470</v>
      </c>
    </row>
    <row r="51" spans="1:4" ht="18" customHeight="1">
      <c r="A51" s="15" t="s">
        <v>72</v>
      </c>
      <c r="B51" s="39" t="s">
        <v>30</v>
      </c>
      <c r="C51" s="40"/>
      <c r="D51" s="14">
        <f>'[2]БНП'!$I$38</f>
        <v>2000</v>
      </c>
    </row>
    <row r="52" spans="1:4" ht="18" customHeight="1">
      <c r="A52" s="15" t="s">
        <v>81</v>
      </c>
      <c r="B52" s="41" t="s">
        <v>84</v>
      </c>
      <c r="C52" s="42"/>
      <c r="D52" s="14">
        <f>'[1]микроальбуминурия'!$I$36</f>
        <v>140</v>
      </c>
    </row>
    <row r="53" spans="1:4" ht="18" customHeight="1">
      <c r="A53" s="15"/>
      <c r="B53" s="43" t="s">
        <v>23</v>
      </c>
      <c r="C53" s="36"/>
      <c r="D53" s="17"/>
    </row>
    <row r="54" spans="1:4" ht="18" customHeight="1">
      <c r="A54" s="15" t="s">
        <v>73</v>
      </c>
      <c r="B54" s="39" t="s">
        <v>107</v>
      </c>
      <c r="C54" s="36"/>
      <c r="D54" s="17">
        <v>340</v>
      </c>
    </row>
    <row r="55" spans="1:4" ht="18" customHeight="1">
      <c r="A55" s="15" t="s">
        <v>74</v>
      </c>
      <c r="B55" s="39" t="s">
        <v>24</v>
      </c>
      <c r="C55" s="36"/>
      <c r="D55" s="17">
        <v>460</v>
      </c>
    </row>
    <row r="56" spans="1:4" ht="18" customHeight="1">
      <c r="A56" s="15" t="s">
        <v>75</v>
      </c>
      <c r="B56" s="39" t="s">
        <v>25</v>
      </c>
      <c r="C56" s="36"/>
      <c r="D56" s="17">
        <v>370</v>
      </c>
    </row>
    <row r="57" spans="1:4" ht="18" customHeight="1">
      <c r="A57" s="15" t="s">
        <v>76</v>
      </c>
      <c r="B57" s="39" t="s">
        <v>26</v>
      </c>
      <c r="C57" s="36"/>
      <c r="D57" s="17">
        <v>360</v>
      </c>
    </row>
    <row r="58" spans="1:4" ht="18" customHeight="1">
      <c r="A58" s="15" t="s">
        <v>77</v>
      </c>
      <c r="B58" s="39" t="s">
        <v>27</v>
      </c>
      <c r="C58" s="36"/>
      <c r="D58" s="17">
        <v>700</v>
      </c>
    </row>
    <row r="59" spans="1:4" ht="18" customHeight="1">
      <c r="A59" s="15" t="s">
        <v>78</v>
      </c>
      <c r="B59" s="39" t="s">
        <v>28</v>
      </c>
      <c r="C59" s="36"/>
      <c r="D59" s="17">
        <v>1280</v>
      </c>
    </row>
    <row r="60" spans="1:4" ht="18" customHeight="1">
      <c r="A60" s="15" t="s">
        <v>79</v>
      </c>
      <c r="B60" s="39" t="s">
        <v>80</v>
      </c>
      <c r="C60" s="36"/>
      <c r="D60" s="17">
        <v>600</v>
      </c>
    </row>
    <row r="61" spans="1:4" ht="18" customHeight="1">
      <c r="A61" s="11" t="s">
        <v>85</v>
      </c>
      <c r="B61" s="32" t="s">
        <v>86</v>
      </c>
      <c r="C61" s="36"/>
      <c r="D61" s="18">
        <f>'[3]прейскурант'!$C$14</f>
        <v>70</v>
      </c>
    </row>
    <row r="62" spans="1:4" ht="18" customHeight="1">
      <c r="A62" s="11" t="s">
        <v>87</v>
      </c>
      <c r="B62" s="32" t="s">
        <v>91</v>
      </c>
      <c r="C62" s="36"/>
      <c r="D62" s="18">
        <f>'[3]прейскурант'!$C$15</f>
        <v>250</v>
      </c>
    </row>
    <row r="63" spans="1:4" ht="18" customHeight="1">
      <c r="A63" s="6" t="s">
        <v>88</v>
      </c>
      <c r="B63" s="32" t="s">
        <v>92</v>
      </c>
      <c r="C63" s="36"/>
      <c r="D63" s="18">
        <f>'[3]прейскурант'!$C$16</f>
        <v>260</v>
      </c>
    </row>
    <row r="64" spans="1:4" ht="18" customHeight="1">
      <c r="A64" s="6" t="s">
        <v>89</v>
      </c>
      <c r="B64" s="32" t="s">
        <v>16</v>
      </c>
      <c r="C64" s="36"/>
      <c r="D64" s="19">
        <f>'[3]прейскурант'!$C$17</f>
        <v>90</v>
      </c>
    </row>
    <row r="65" spans="1:4" ht="18" customHeight="1">
      <c r="A65" s="11" t="s">
        <v>90</v>
      </c>
      <c r="B65" s="32" t="s">
        <v>17</v>
      </c>
      <c r="C65" s="36"/>
      <c r="D65" s="18">
        <f>'[3]прейскурант'!$C$18</f>
        <v>200</v>
      </c>
    </row>
    <row r="66" spans="1:4" ht="18" customHeight="1">
      <c r="A66" s="44" t="s">
        <v>158</v>
      </c>
      <c r="B66" s="44"/>
      <c r="C66" s="44"/>
      <c r="D66" s="44"/>
    </row>
    <row r="67" spans="1:4" ht="18" customHeight="1">
      <c r="A67" s="45"/>
      <c r="B67" s="45"/>
      <c r="C67" s="45"/>
      <c r="D67" s="45"/>
    </row>
    <row r="68" spans="1:4" ht="18" customHeight="1">
      <c r="A68" s="9" t="s">
        <v>100</v>
      </c>
      <c r="B68" s="34" t="s">
        <v>101</v>
      </c>
      <c r="C68" s="36"/>
      <c r="D68" s="10" t="s">
        <v>106</v>
      </c>
    </row>
    <row r="69" spans="1:4" ht="18" customHeight="1">
      <c r="A69" s="6" t="s">
        <v>131</v>
      </c>
      <c r="B69" s="32" t="s">
        <v>132</v>
      </c>
      <c r="C69" s="35"/>
      <c r="D69" s="22">
        <v>1950</v>
      </c>
    </row>
    <row r="70" spans="1:4" ht="18" customHeight="1">
      <c r="A70" s="11" t="s">
        <v>133</v>
      </c>
      <c r="B70" s="32" t="s">
        <v>134</v>
      </c>
      <c r="C70" s="35"/>
      <c r="D70" s="22">
        <v>1200</v>
      </c>
    </row>
    <row r="71" spans="1:4" ht="18" customHeight="1">
      <c r="A71" s="11" t="s">
        <v>159</v>
      </c>
      <c r="B71" s="32" t="s">
        <v>160</v>
      </c>
      <c r="C71" s="35"/>
      <c r="D71" s="22">
        <v>300</v>
      </c>
    </row>
    <row r="72" spans="1:4" ht="37.5" customHeight="1">
      <c r="A72" s="49" t="s">
        <v>100</v>
      </c>
      <c r="B72" s="50" t="s">
        <v>101</v>
      </c>
      <c r="C72" s="51"/>
      <c r="D72" s="52" t="s">
        <v>38</v>
      </c>
    </row>
    <row r="73" spans="1:4" ht="18" customHeight="1">
      <c r="A73" s="53"/>
      <c r="B73" s="54"/>
      <c r="C73" s="55"/>
      <c r="D73" s="56"/>
    </row>
    <row r="74" spans="1:4" ht="18" customHeight="1">
      <c r="A74" s="20" t="s">
        <v>143</v>
      </c>
      <c r="B74" s="32" t="s">
        <v>136</v>
      </c>
      <c r="C74" s="33"/>
      <c r="D74" s="21">
        <v>800</v>
      </c>
    </row>
    <row r="75" spans="1:4" ht="18" customHeight="1">
      <c r="A75" s="20" t="s">
        <v>144</v>
      </c>
      <c r="B75" s="32" t="s">
        <v>151</v>
      </c>
      <c r="C75" s="33"/>
      <c r="D75" s="21">
        <v>700</v>
      </c>
    </row>
    <row r="76" spans="1:4" ht="18" customHeight="1">
      <c r="A76" s="20" t="s">
        <v>145</v>
      </c>
      <c r="B76" s="32" t="s">
        <v>137</v>
      </c>
      <c r="C76" s="33"/>
      <c r="D76" s="21">
        <v>800</v>
      </c>
    </row>
    <row r="77" spans="1:4" ht="18" customHeight="1">
      <c r="A77" s="20" t="s">
        <v>146</v>
      </c>
      <c r="B77" s="32" t="s">
        <v>138</v>
      </c>
      <c r="C77" s="33"/>
      <c r="D77" s="21">
        <v>950</v>
      </c>
    </row>
    <row r="78" spans="1:4" ht="18" customHeight="1">
      <c r="A78" s="20" t="s">
        <v>147</v>
      </c>
      <c r="B78" s="32" t="s">
        <v>139</v>
      </c>
      <c r="C78" s="33"/>
      <c r="D78" s="21">
        <v>1200</v>
      </c>
    </row>
    <row r="79" spans="1:4" ht="18" customHeight="1">
      <c r="A79" s="20" t="s">
        <v>148</v>
      </c>
      <c r="B79" s="32" t="s">
        <v>140</v>
      </c>
      <c r="C79" s="33"/>
      <c r="D79" s="21">
        <v>1450</v>
      </c>
    </row>
    <row r="80" spans="1:4" ht="18" customHeight="1">
      <c r="A80" s="20" t="s">
        <v>149</v>
      </c>
      <c r="B80" s="32" t="s">
        <v>141</v>
      </c>
      <c r="C80" s="33"/>
      <c r="D80" s="21">
        <v>1650</v>
      </c>
    </row>
    <row r="81" spans="1:4" ht="18" customHeight="1">
      <c r="A81" s="20" t="s">
        <v>150</v>
      </c>
      <c r="B81" s="32" t="s">
        <v>142</v>
      </c>
      <c r="C81" s="33"/>
      <c r="D81" s="21">
        <v>2450</v>
      </c>
    </row>
  </sheetData>
  <sheetProtection/>
  <mergeCells count="81">
    <mergeCell ref="B81:C81"/>
    <mergeCell ref="A1:D1"/>
    <mergeCell ref="A2:D2"/>
    <mergeCell ref="A8:D8"/>
    <mergeCell ref="B76:C76"/>
    <mergeCell ref="B77:C77"/>
    <mergeCell ref="B78:C78"/>
    <mergeCell ref="B79:C79"/>
    <mergeCell ref="B80:C80"/>
    <mergeCell ref="B74:C74"/>
    <mergeCell ref="B75:C75"/>
    <mergeCell ref="B61:C61"/>
    <mergeCell ref="B62:C62"/>
    <mergeCell ref="B63:C63"/>
    <mergeCell ref="B64:C64"/>
    <mergeCell ref="B68:C68"/>
    <mergeCell ref="B69:C69"/>
    <mergeCell ref="A66:D67"/>
    <mergeCell ref="B65:C65"/>
    <mergeCell ref="B58:C58"/>
    <mergeCell ref="B59:C59"/>
    <mergeCell ref="B60:C60"/>
    <mergeCell ref="B54:C54"/>
    <mergeCell ref="B55:C55"/>
    <mergeCell ref="B56:C56"/>
    <mergeCell ref="B57:C57"/>
    <mergeCell ref="B46:C46"/>
    <mergeCell ref="B51:C51"/>
    <mergeCell ref="B52:C52"/>
    <mergeCell ref="B53:C53"/>
    <mergeCell ref="B47:C47"/>
    <mergeCell ref="B48:C48"/>
    <mergeCell ref="B49:C49"/>
    <mergeCell ref="B50:C50"/>
    <mergeCell ref="B40:C40"/>
    <mergeCell ref="B41:C41"/>
    <mergeCell ref="B42:C42"/>
    <mergeCell ref="B43:C43"/>
    <mergeCell ref="B44:C44"/>
    <mergeCell ref="B45:C45"/>
    <mergeCell ref="B34:C34"/>
    <mergeCell ref="B35:C35"/>
    <mergeCell ref="B36:C36"/>
    <mergeCell ref="B37:C37"/>
    <mergeCell ref="B38:C38"/>
    <mergeCell ref="B39:C39"/>
    <mergeCell ref="B28:C28"/>
    <mergeCell ref="B29:C29"/>
    <mergeCell ref="B30:C30"/>
    <mergeCell ref="B31:C31"/>
    <mergeCell ref="B32:C32"/>
    <mergeCell ref="B33:C33"/>
    <mergeCell ref="B22:C22"/>
    <mergeCell ref="B23:C23"/>
    <mergeCell ref="B24:C24"/>
    <mergeCell ref="B25:C25"/>
    <mergeCell ref="B26:C26"/>
    <mergeCell ref="B27:C27"/>
    <mergeCell ref="B16:C16"/>
    <mergeCell ref="B17:C17"/>
    <mergeCell ref="B18:C18"/>
    <mergeCell ref="B19:C19"/>
    <mergeCell ref="B20:C20"/>
    <mergeCell ref="B21:C21"/>
    <mergeCell ref="B10:C10"/>
    <mergeCell ref="B11:C11"/>
    <mergeCell ref="B12:C12"/>
    <mergeCell ref="B13:C13"/>
    <mergeCell ref="B14:C14"/>
    <mergeCell ref="B15:C15"/>
    <mergeCell ref="A72:A73"/>
    <mergeCell ref="B72:C73"/>
    <mergeCell ref="B3:C3"/>
    <mergeCell ref="B4:C4"/>
    <mergeCell ref="B5:C5"/>
    <mergeCell ref="A6:D6"/>
    <mergeCell ref="D72:D73"/>
    <mergeCell ref="B7:C7"/>
    <mergeCell ref="B9:C9"/>
    <mergeCell ref="B71:C71"/>
    <mergeCell ref="B70:C70"/>
  </mergeCells>
  <printOptions/>
  <pageMargins left="0.3937007874015748" right="0.2362204724409449" top="0.3937007874015748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Иван</cp:lastModifiedBy>
  <cp:lastPrinted>2015-12-30T06:41:07Z</cp:lastPrinted>
  <dcterms:created xsi:type="dcterms:W3CDTF">1996-10-08T23:32:33Z</dcterms:created>
  <dcterms:modified xsi:type="dcterms:W3CDTF">2018-06-01T11:27:31Z</dcterms:modified>
  <cp:category/>
  <cp:version/>
  <cp:contentType/>
  <cp:contentStatus/>
</cp:coreProperties>
</file>